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Anexo N° 05" sheetId="3" r:id="rId1"/>
  </sheets>
  <definedNames>
    <definedName name="_xlnm.Print_Area" localSheetId="0">'Anexo N° 05'!$A$1:$U$203</definedName>
    <definedName name="_xlnm.Print_Titles" localSheetId="0">'Anexo N° 05'!$1:$9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2" i="3" l="1"/>
  <c r="X162" i="3"/>
  <c r="Z145" i="3"/>
  <c r="AA145" i="3" s="1"/>
  <c r="S145" i="3" s="1"/>
  <c r="Y145" i="3"/>
  <c r="X145" i="3"/>
  <c r="Y128" i="3"/>
  <c r="Z128" i="3" s="1"/>
  <c r="AA128" i="3" s="1"/>
  <c r="S128" i="3" s="1"/>
  <c r="X128" i="3"/>
  <c r="Z108" i="3"/>
  <c r="AA108" i="3" s="1"/>
  <c r="S108" i="3" s="1"/>
  <c r="Y108" i="3"/>
  <c r="X108" i="3"/>
  <c r="Z91" i="3"/>
  <c r="Y91" i="3"/>
  <c r="X91" i="3"/>
  <c r="Y74" i="3"/>
  <c r="X74" i="3"/>
  <c r="Z74" i="3" s="1"/>
  <c r="AB145" i="3" l="1"/>
  <c r="T145" i="3" s="1"/>
  <c r="AA91" i="3"/>
  <c r="S91" i="3" s="1"/>
  <c r="Z162" i="3"/>
  <c r="AA162" i="3" s="1"/>
  <c r="S162" i="3" s="1"/>
  <c r="AB128" i="3"/>
  <c r="T128" i="3" s="1"/>
  <c r="AB108" i="3"/>
  <c r="T108" i="3" s="1"/>
  <c r="AA74" i="3"/>
  <c r="AC108" i="3" l="1"/>
  <c r="U108" i="3" s="1"/>
  <c r="AC145" i="3"/>
  <c r="U145" i="3" s="1"/>
  <c r="AB91" i="3"/>
  <c r="T91" i="3" s="1"/>
  <c r="AB162" i="3"/>
  <c r="T162" i="3" s="1"/>
  <c r="AC128" i="3"/>
  <c r="U128" i="3" s="1"/>
  <c r="AB74" i="3"/>
  <c r="T74" i="3" s="1"/>
  <c r="S74" i="3"/>
  <c r="AC91" i="3" l="1"/>
  <c r="U91" i="3" s="1"/>
  <c r="AC162" i="3"/>
  <c r="U162" i="3" s="1"/>
  <c r="AC74" i="3"/>
  <c r="U74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8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6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1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2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1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4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4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8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1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1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1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5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8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8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8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8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5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8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8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8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8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2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5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5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5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5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59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62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62" author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62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62" author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78" author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<sst xmlns="http://schemas.openxmlformats.org/spreadsheetml/2006/main" count="267" uniqueCount="112">
  <si>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</si>
  <si>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</si>
  <si>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</si>
  <si>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</si>
  <si>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</si>
  <si>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</si>
  <si>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</si>
  <si>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</si>
  <si>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</si>
  <si>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</si>
  <si>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</si>
  <si>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</si>
  <si>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</si>
  <si>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</si>
  <si>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</si>
  <si>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</si>
  <si>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</si>
  <si>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</si>
  <si>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</si>
  <si>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</si>
  <si>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</si>
  <si>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</si>
  <si>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</si>
  <si>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</si>
  <si>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</si>
  <si>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</si>
  <si>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</si>
  <si>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</si>
  <si>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</si>
  <si>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</si>
  <si>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</si>
  <si>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</si>
  <si>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</si>
  <si>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</si>
  <si>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</si>
  <si>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</si>
  <si>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</si>
  <si>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</si>
  <si>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</si>
  <si>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</si>
  <si>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</si>
  <si>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</si>
  <si>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</si>
  <si>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</si>
  <si>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</si>
  <si>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</si>
  <si>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</si>
  <si>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</si>
  <si>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</si>
  <si>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</si>
  <si>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</si>
  <si>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</si>
  <si>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</si>
  <si>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</si>
  <si>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</si>
  <si>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</si>
  <si>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</si>
  <si>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</si>
  <si>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</si>
  <si>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</si>
  <si>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</si>
  <si>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</si>
  <si>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</si>
  <si>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</si>
  <si>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</si>
  <si>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</si>
  <si>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</si>
  <si>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</si>
  <si>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</si>
  <si>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</si>
  <si>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</si>
  <si>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</si>
  <si>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</si>
  <si>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</si>
  <si>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</si>
  <si>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</si>
  <si>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</si>
  <si>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</si>
  <si>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</si>
  <si>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</si>
  <si>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</si>
  <si>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</si>
  <si>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</si>
  <si>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</si>
  <si>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</si>
  <si>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</si>
  <si>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</si>
  <si>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</si>
  <si>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</si>
  <si>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</si>
  <si>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</si>
  <si>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</si>
  <si>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</si>
  <si>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</si>
  <si>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</si>
  <si>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</si>
  <si>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</si>
  <si>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</si>
  <si>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</si>
  <si>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</si>
  <si>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</si>
  <si>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</si>
  <si>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</si>
  <si>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</si>
  <si>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</si>
  <si>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</si>
  <si>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NOMBRE DEL JEFE DIRECTO</t>
  </si>
  <si>
    <t>TELÉFONO</t>
  </si>
  <si>
    <t>MOTIVO DE CAMBIO</t>
  </si>
  <si>
    <t>REFERENCIAS LABORALES (Información obligatoria)</t>
  </si>
  <si>
    <t>V. CONOCIMIENTO OFIMÁTICA A NIVEL BÁSICO/INTERMEDIO</t>
  </si>
  <si>
    <t>Estudios Universitarios        (a partir del 6to. Ciclo)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</si>
</sst>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5" borderId="0" xfId="0" applyFont="1" applyFill="1" applyAlignment="1">
      <alignment horizontal="left" wrapText="1"/>
    </xf>
    <xf numFmtId="0" fontId="12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justify" vertical="center" wrapText="1"/>
    </xf>
    <xf numFmtId="164" fontId="8" fillId="0" borderId="4" xfId="0" applyNumberFormat="1" applyFont="1" applyFill="1" applyBorder="1" applyAlignment="1">
      <alignment horizontal="justify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152400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E397"/>
  <sheetViews>
    <sheetView tabSelected="1" topLeftCell="A19" zoomScaleNormal="100" workbookViewId="0">
      <selection activeCell="D34" sqref="D34:K34"/>
    </sheetView>
  </sheetViews>
  <sheetFormatPr baseColWidth="10" defaultColWidth="11.42578125" defaultRowHeight="14.25" x14ac:dyDescent="0.2"/>
  <cols>
    <col min="1" max="2" width="6.28515625" style="4" customWidth="1"/>
    <col min="3" max="3" width="5.42578125" style="4" customWidth="1"/>
    <col min="4" max="4" width="6.28515625" style="4" customWidth="1"/>
    <col min="5" max="5" width="7.85546875" style="4" customWidth="1"/>
    <col min="6" max="23" width="6.28515625" style="4" customWidth="1"/>
    <col min="24" max="26" width="6.28515625" style="4" hidden="1" customWidth="1"/>
    <col min="27" max="31" width="11.42578125" style="4" hidden="1" customWidth="1"/>
    <col min="32" max="32" width="11.42578125" style="4" customWidth="1"/>
    <col min="33" max="16384" width="11.42578125" style="4"/>
  </cols>
  <sheetData>
    <row r="4" spans="1:31" ht="14.45" x14ac:dyDescent="0.3">
      <c r="AA4" t="s">
        <v>7</v>
      </c>
      <c r="AB4"/>
      <c r="AC4" t="s">
        <v>25</v>
      </c>
      <c r="AD4"/>
      <c r="AE4" t="s">
        <v>69</v>
      </c>
    </row>
    <row r="5" spans="1:31" ht="14.45" x14ac:dyDescent="0.3">
      <c r="AA5" t="s">
        <v>8</v>
      </c>
      <c r="AB5"/>
      <c r="AC5" t="s">
        <v>26</v>
      </c>
      <c r="AD5"/>
      <c r="AE5" t="s">
        <v>70</v>
      </c>
    </row>
    <row r="6" spans="1:31" ht="14.45" x14ac:dyDescent="0.3">
      <c r="AA6"/>
      <c r="AB6"/>
      <c r="AC6"/>
      <c r="AD6"/>
      <c r="AE6" t="s">
        <v>71</v>
      </c>
    </row>
    <row r="7" spans="1:31" ht="15.75" x14ac:dyDescent="0.25">
      <c r="A7" s="57" t="s">
        <v>97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AA7"/>
      <c r="AB7"/>
      <c r="AC7"/>
      <c r="AD7"/>
      <c r="AE7" t="s">
        <v>72</v>
      </c>
    </row>
    <row r="8" spans="1:31" ht="17.45" x14ac:dyDescent="0.3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31" ht="13.9" x14ac:dyDescent="0.25">
      <c r="E9" s="5"/>
      <c r="H9" s="6"/>
      <c r="I9" s="6"/>
    </row>
    <row r="10" spans="1:31" s="12" customFormat="1" ht="30" customHeight="1" x14ac:dyDescent="0.2">
      <c r="A10" s="59" t="s">
        <v>41</v>
      </c>
      <c r="B10" s="59"/>
      <c r="C10" s="59"/>
      <c r="D10" s="59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31" s="12" customFormat="1" ht="30" customHeight="1" x14ac:dyDescent="0.25">
      <c r="A11" s="59" t="s">
        <v>42</v>
      </c>
      <c r="B11" s="59"/>
      <c r="C11" s="59"/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31" s="12" customFormat="1" ht="12" customHeight="1" x14ac:dyDescent="0.25">
      <c r="H12" s="6"/>
      <c r="I12" s="6"/>
    </row>
    <row r="13" spans="1:31" s="12" customFormat="1" ht="24" customHeight="1" x14ac:dyDescent="0.25">
      <c r="A13" s="51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31" s="12" customFormat="1" ht="13.5" customHeight="1" x14ac:dyDescent="0.25"/>
    <row r="15" spans="1:31" s="12" customFormat="1" ht="35.25" customHeight="1" x14ac:dyDescent="0.2">
      <c r="A15" s="63" t="s">
        <v>100</v>
      </c>
      <c r="B15" s="63"/>
      <c r="C15" s="63"/>
      <c r="D15" s="63"/>
      <c r="E15" s="63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</row>
    <row r="16" spans="1:31" s="12" customFormat="1" ht="35.25" customHeight="1" x14ac:dyDescent="0.25">
      <c r="A16" s="63" t="s">
        <v>0</v>
      </c>
      <c r="B16" s="63"/>
      <c r="C16" s="63"/>
      <c r="D16" s="63"/>
      <c r="E16" s="63"/>
      <c r="F16" s="136"/>
      <c r="G16" s="137"/>
      <c r="H16" s="137"/>
      <c r="I16" s="137"/>
      <c r="J16" s="137"/>
      <c r="K16" s="138"/>
      <c r="L16" s="136"/>
      <c r="M16" s="137"/>
      <c r="N16" s="137"/>
      <c r="O16" s="137"/>
      <c r="P16" s="137"/>
      <c r="Q16" s="137"/>
      <c r="R16" s="137"/>
      <c r="S16" s="137"/>
      <c r="T16" s="137"/>
      <c r="U16" s="138"/>
    </row>
    <row r="17" spans="1:21" s="12" customFormat="1" ht="35.25" customHeight="1" x14ac:dyDescent="0.25">
      <c r="A17" s="63" t="s">
        <v>1</v>
      </c>
      <c r="B17" s="63"/>
      <c r="C17" s="63"/>
      <c r="D17" s="63"/>
      <c r="E17" s="63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</row>
    <row r="18" spans="1:21" s="12" customFormat="1" ht="35.25" customHeight="1" x14ac:dyDescent="0.25">
      <c r="A18" s="63" t="s">
        <v>2</v>
      </c>
      <c r="B18" s="63"/>
      <c r="C18" s="63"/>
      <c r="D18" s="63"/>
      <c r="E18" s="63"/>
      <c r="F18" s="139"/>
      <c r="G18" s="140"/>
      <c r="H18" s="140"/>
      <c r="I18" s="140"/>
      <c r="J18" s="140"/>
      <c r="K18" s="141"/>
      <c r="L18" s="53" t="s">
        <v>3</v>
      </c>
      <c r="M18" s="53"/>
      <c r="N18" s="54"/>
      <c r="O18" s="54"/>
      <c r="P18" s="54"/>
      <c r="Q18" s="53" t="s">
        <v>68</v>
      </c>
      <c r="R18" s="53"/>
      <c r="S18" s="54"/>
      <c r="T18" s="54"/>
      <c r="U18" s="54"/>
    </row>
    <row r="19" spans="1:21" s="12" customFormat="1" ht="35.25" customHeight="1" x14ac:dyDescent="0.2">
      <c r="A19" s="63" t="s">
        <v>4</v>
      </c>
      <c r="B19" s="63"/>
      <c r="C19" s="63"/>
      <c r="D19" s="63"/>
      <c r="E19" s="63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</row>
    <row r="20" spans="1:21" s="12" customFormat="1" ht="35.25" customHeight="1" x14ac:dyDescent="0.25">
      <c r="A20" s="63" t="s">
        <v>5</v>
      </c>
      <c r="B20" s="63"/>
      <c r="C20" s="63"/>
      <c r="D20" s="63"/>
      <c r="E20" s="63"/>
      <c r="F20" s="10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</row>
    <row r="21" spans="1:21" s="12" customFormat="1" ht="35.25" customHeight="1" x14ac:dyDescent="0.2">
      <c r="A21" s="63" t="s">
        <v>65</v>
      </c>
      <c r="B21" s="63"/>
      <c r="C21" s="63"/>
      <c r="D21" s="63"/>
      <c r="E21" s="63"/>
      <c r="F21" s="128"/>
      <c r="G21" s="128"/>
      <c r="H21" s="128"/>
      <c r="I21" s="128"/>
      <c r="J21" s="128"/>
      <c r="K21" s="128"/>
      <c r="L21" s="53" t="s">
        <v>66</v>
      </c>
      <c r="M21" s="53"/>
      <c r="N21" s="53"/>
      <c r="O21" s="53"/>
      <c r="P21" s="53"/>
      <c r="Q21" s="54"/>
      <c r="R21" s="54"/>
      <c r="S21" s="54"/>
      <c r="T21" s="54"/>
      <c r="U21" s="54"/>
    </row>
    <row r="22" spans="1:21" s="12" customFormat="1" ht="35.25" customHeight="1" x14ac:dyDescent="0.2">
      <c r="A22" s="63" t="s">
        <v>101</v>
      </c>
      <c r="B22" s="63"/>
      <c r="C22" s="63"/>
      <c r="D22" s="63"/>
      <c r="E22" s="63"/>
      <c r="F22" s="135"/>
      <c r="G22" s="129"/>
      <c r="H22" s="129"/>
      <c r="I22" s="129"/>
      <c r="J22" s="129"/>
      <c r="K22" s="129"/>
      <c r="L22" s="53" t="s">
        <v>6</v>
      </c>
      <c r="M22" s="53"/>
      <c r="N22" s="53"/>
      <c r="O22" s="53"/>
      <c r="P22" s="53"/>
      <c r="Q22" s="54"/>
      <c r="R22" s="54"/>
      <c r="S22" s="54"/>
      <c r="T22" s="54"/>
      <c r="U22" s="54"/>
    </row>
    <row r="23" spans="1:21" s="12" customFormat="1" ht="35.25" customHeight="1" x14ac:dyDescent="0.25">
      <c r="A23" s="63" t="s">
        <v>9</v>
      </c>
      <c r="B23" s="63"/>
      <c r="C23" s="63"/>
      <c r="D23" s="63"/>
      <c r="E23" s="63"/>
      <c r="F23" s="54"/>
      <c r="G23" s="54"/>
      <c r="H23" s="54"/>
      <c r="I23" s="54"/>
      <c r="J23" s="54"/>
      <c r="K23" s="54"/>
      <c r="L23" s="53" t="s">
        <v>10</v>
      </c>
      <c r="M23" s="53"/>
      <c r="N23" s="53"/>
      <c r="O23" s="53"/>
      <c r="P23" s="53"/>
      <c r="Q23" s="54"/>
      <c r="R23" s="54"/>
      <c r="S23" s="54"/>
      <c r="T23" s="54"/>
      <c r="U23" s="54"/>
    </row>
    <row r="24" spans="1:21" s="12" customFormat="1" ht="18" customHeight="1" x14ac:dyDescent="0.2"/>
    <row r="25" spans="1:21" s="12" customFormat="1" ht="24" customHeight="1" x14ac:dyDescent="0.25">
      <c r="A25" s="51" t="s">
        <v>44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s="12" customFormat="1" ht="9.75" customHeight="1" x14ac:dyDescent="0.2"/>
    <row r="27" spans="1:21" s="12" customFormat="1" ht="123.75" customHeight="1" x14ac:dyDescent="0.2">
      <c r="A27" s="29" t="s">
        <v>75</v>
      </c>
      <c r="B27" s="29"/>
      <c r="C27" s="29"/>
      <c r="D27" s="53" t="s">
        <v>40</v>
      </c>
      <c r="E27" s="53"/>
      <c r="F27" s="53"/>
      <c r="G27" s="53"/>
      <c r="H27" s="53"/>
      <c r="I27" s="53"/>
      <c r="J27" s="53"/>
      <c r="K27" s="53"/>
      <c r="L27" s="29" t="s">
        <v>64</v>
      </c>
      <c r="M27" s="29"/>
      <c r="N27" s="29"/>
      <c r="O27" s="29"/>
      <c r="P27" s="29"/>
      <c r="Q27" s="53" t="s">
        <v>76</v>
      </c>
      <c r="R27" s="53"/>
      <c r="S27" s="53"/>
      <c r="T27" s="53" t="s">
        <v>77</v>
      </c>
      <c r="U27" s="53"/>
    </row>
    <row r="28" spans="1:21" s="12" customFormat="1" ht="33.950000000000003" customHeight="1" x14ac:dyDescent="0.2">
      <c r="A28" s="61" t="s">
        <v>28</v>
      </c>
      <c r="B28" s="61"/>
      <c r="C28" s="61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62"/>
      <c r="R28" s="62"/>
      <c r="S28" s="62"/>
      <c r="T28" s="60"/>
      <c r="U28" s="60"/>
    </row>
    <row r="29" spans="1:21" s="12" customFormat="1" ht="33.950000000000003" customHeight="1" x14ac:dyDescent="0.2">
      <c r="A29" s="61" t="s">
        <v>29</v>
      </c>
      <c r="B29" s="61"/>
      <c r="C29" s="61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62"/>
      <c r="R29" s="62"/>
      <c r="S29" s="62"/>
      <c r="T29" s="60"/>
      <c r="U29" s="60"/>
    </row>
    <row r="30" spans="1:21" s="12" customFormat="1" ht="33.950000000000003" customHeight="1" x14ac:dyDescent="0.2">
      <c r="A30" s="61" t="s">
        <v>30</v>
      </c>
      <c r="B30" s="61"/>
      <c r="C30" s="6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62"/>
      <c r="R30" s="62"/>
      <c r="S30" s="62"/>
      <c r="T30" s="60"/>
      <c r="U30" s="60"/>
    </row>
    <row r="31" spans="1:21" s="12" customFormat="1" ht="62.25" customHeight="1" x14ac:dyDescent="0.2">
      <c r="A31" s="123" t="s">
        <v>111</v>
      </c>
      <c r="B31" s="124"/>
      <c r="C31" s="125"/>
      <c r="D31" s="142"/>
      <c r="E31" s="140"/>
      <c r="F31" s="140"/>
      <c r="G31" s="140"/>
      <c r="H31" s="140"/>
      <c r="I31" s="140"/>
      <c r="J31" s="140"/>
      <c r="K31" s="141"/>
      <c r="L31" s="142"/>
      <c r="M31" s="140"/>
      <c r="N31" s="140"/>
      <c r="O31" s="140"/>
      <c r="P31" s="141"/>
      <c r="Q31" s="143"/>
      <c r="R31" s="144"/>
      <c r="S31" s="145"/>
      <c r="T31" s="43"/>
      <c r="U31" s="45"/>
    </row>
    <row r="32" spans="1:21" s="12" customFormat="1" ht="33.950000000000003" customHeight="1" x14ac:dyDescent="0.2">
      <c r="A32" s="61" t="s">
        <v>31</v>
      </c>
      <c r="B32" s="61"/>
      <c r="C32" s="61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62"/>
      <c r="R32" s="62"/>
      <c r="S32" s="62"/>
      <c r="T32" s="60"/>
      <c r="U32" s="60"/>
    </row>
    <row r="33" spans="1:21" s="12" customFormat="1" ht="33.950000000000003" customHeight="1" x14ac:dyDescent="0.2">
      <c r="A33" s="61" t="s">
        <v>32</v>
      </c>
      <c r="B33" s="61"/>
      <c r="C33" s="6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62"/>
      <c r="R33" s="62"/>
      <c r="S33" s="62"/>
      <c r="T33" s="60"/>
      <c r="U33" s="60"/>
    </row>
    <row r="34" spans="1:21" s="12" customFormat="1" ht="33.950000000000003" customHeight="1" x14ac:dyDescent="0.2">
      <c r="A34" s="61" t="s">
        <v>33</v>
      </c>
      <c r="B34" s="61"/>
      <c r="C34" s="61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62"/>
      <c r="R34" s="62"/>
      <c r="S34" s="62"/>
      <c r="T34" s="60"/>
      <c r="U34" s="60"/>
    </row>
    <row r="35" spans="1:21" s="12" customFormat="1" ht="33.950000000000003" customHeight="1" x14ac:dyDescent="0.2">
      <c r="A35" s="61" t="s">
        <v>34</v>
      </c>
      <c r="B35" s="61"/>
      <c r="C35" s="61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62"/>
      <c r="R35" s="62"/>
      <c r="S35" s="62"/>
      <c r="T35" s="60"/>
      <c r="U35" s="60"/>
    </row>
    <row r="36" spans="1:21" s="12" customFormat="1" ht="33.950000000000003" customHeight="1" x14ac:dyDescent="0.2">
      <c r="A36" s="61" t="s">
        <v>35</v>
      </c>
      <c r="B36" s="61"/>
      <c r="C36" s="6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62"/>
      <c r="R36" s="62"/>
      <c r="S36" s="62"/>
      <c r="T36" s="60"/>
      <c r="U36" s="60"/>
    </row>
    <row r="37" spans="1:21" s="12" customFormat="1" ht="33.950000000000003" customHeight="1" x14ac:dyDescent="0.2">
      <c r="A37" s="61" t="s">
        <v>36</v>
      </c>
      <c r="B37" s="61"/>
      <c r="C37" s="61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62"/>
      <c r="R37" s="62"/>
      <c r="S37" s="62"/>
      <c r="T37" s="60"/>
      <c r="U37" s="60"/>
    </row>
    <row r="38" spans="1:21" s="12" customFormat="1" ht="33.950000000000003" customHeight="1" x14ac:dyDescent="0.2">
      <c r="A38" s="61" t="s">
        <v>37</v>
      </c>
      <c r="B38" s="61"/>
      <c r="C38" s="6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62"/>
      <c r="R38" s="62"/>
      <c r="S38" s="62"/>
      <c r="T38" s="60"/>
      <c r="U38" s="60"/>
    </row>
    <row r="39" spans="1:21" s="12" customFormat="1" ht="33.950000000000003" customHeight="1" x14ac:dyDescent="0.2">
      <c r="A39" s="61" t="s">
        <v>38</v>
      </c>
      <c r="B39" s="61"/>
      <c r="C39" s="61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62"/>
      <c r="R39" s="62"/>
      <c r="S39" s="62"/>
      <c r="T39" s="60"/>
      <c r="U39" s="60"/>
    </row>
    <row r="40" spans="1:21" s="12" customFormat="1" ht="33.950000000000003" customHeight="1" x14ac:dyDescent="0.2">
      <c r="A40" s="61" t="s">
        <v>67</v>
      </c>
      <c r="B40" s="61"/>
      <c r="C40" s="6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62"/>
      <c r="R40" s="62"/>
      <c r="S40" s="62"/>
      <c r="T40" s="60"/>
      <c r="U40" s="60"/>
    </row>
    <row r="41" spans="1:21" s="12" customFormat="1" ht="15" x14ac:dyDescent="0.25">
      <c r="A41" s="13" t="s">
        <v>39</v>
      </c>
    </row>
    <row r="42" spans="1:21" s="12" customFormat="1" x14ac:dyDescent="0.2"/>
    <row r="43" spans="1:21" s="24" customFormat="1" ht="30" customHeight="1" x14ac:dyDescent="0.25">
      <c r="A43" s="64" t="s">
        <v>102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1" s="12" customFormat="1" ht="40.5" customHeight="1" x14ac:dyDescent="0.2">
      <c r="A44" s="29" t="s">
        <v>45</v>
      </c>
      <c r="B44" s="29"/>
      <c r="C44" s="29"/>
      <c r="D44" s="29"/>
      <c r="E44" s="29"/>
      <c r="F44" s="29"/>
      <c r="G44" s="29"/>
      <c r="H44" s="53" t="s">
        <v>46</v>
      </c>
      <c r="I44" s="53"/>
      <c r="J44" s="53"/>
      <c r="K44" s="53"/>
      <c r="L44" s="53"/>
      <c r="M44" s="53"/>
      <c r="N44" s="53"/>
      <c r="O44" s="53"/>
      <c r="P44" s="53"/>
      <c r="Q44" s="53" t="s">
        <v>78</v>
      </c>
      <c r="R44" s="53"/>
      <c r="S44" s="53"/>
      <c r="T44" s="53" t="s">
        <v>77</v>
      </c>
      <c r="U44" s="53"/>
    </row>
    <row r="45" spans="1:21" s="12" customFormat="1" ht="24.7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60"/>
      <c r="U45" s="60"/>
    </row>
    <row r="46" spans="1:21" s="12" customFormat="1" ht="24.7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60"/>
      <c r="U46" s="60"/>
    </row>
    <row r="47" spans="1:21" s="12" customFormat="1" ht="24.7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60"/>
      <c r="U47" s="60"/>
    </row>
    <row r="48" spans="1:21" s="12" customFormat="1" ht="24.7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60"/>
      <c r="U48" s="60"/>
    </row>
    <row r="49" spans="1:21" s="12" customFormat="1" ht="15" x14ac:dyDescent="0.25">
      <c r="A49" s="13" t="s">
        <v>39</v>
      </c>
    </row>
    <row r="50" spans="1:21" s="12" customFormat="1" x14ac:dyDescent="0.2"/>
    <row r="51" spans="1:21" s="12" customFormat="1" ht="15" customHeight="1" x14ac:dyDescent="0.25">
      <c r="A51" s="13" t="s">
        <v>103</v>
      </c>
      <c r="B51" s="13"/>
      <c r="C51" s="13"/>
      <c r="D51" s="13"/>
      <c r="E51" s="13"/>
      <c r="F51" s="13"/>
      <c r="G51" s="1"/>
      <c r="H51" s="1"/>
      <c r="I51" s="1"/>
    </row>
    <row r="52" spans="1:21" s="12" customFormat="1" ht="51.75" customHeight="1" x14ac:dyDescent="0.2">
      <c r="A52" s="29" t="s">
        <v>79</v>
      </c>
      <c r="B52" s="29"/>
      <c r="C52" s="29"/>
      <c r="D52" s="29"/>
      <c r="E52" s="29"/>
      <c r="F52" s="29"/>
      <c r="G52" s="29"/>
      <c r="H52" s="53" t="s">
        <v>46</v>
      </c>
      <c r="I52" s="53"/>
      <c r="J52" s="53"/>
      <c r="K52" s="53"/>
      <c r="L52" s="53"/>
      <c r="M52" s="53"/>
      <c r="N52" s="53"/>
      <c r="O52" s="53"/>
      <c r="P52" s="53"/>
      <c r="Q52" s="53" t="s">
        <v>78</v>
      </c>
      <c r="R52" s="53"/>
      <c r="S52" s="53"/>
      <c r="T52" s="53" t="s">
        <v>77</v>
      </c>
      <c r="U52" s="53"/>
    </row>
    <row r="53" spans="1:21" s="12" customFormat="1" ht="24.7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60"/>
      <c r="U53" s="60"/>
    </row>
    <row r="54" spans="1:21" s="12" customFormat="1" ht="24.7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60"/>
      <c r="U54" s="60"/>
    </row>
    <row r="55" spans="1:21" s="12" customFormat="1" ht="24.7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60"/>
      <c r="U55" s="60"/>
    </row>
    <row r="56" spans="1:21" s="12" customFormat="1" ht="24.7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60"/>
      <c r="U56" s="60"/>
    </row>
    <row r="57" spans="1:21" s="12" customFormat="1" ht="15" x14ac:dyDescent="0.25">
      <c r="A57" s="13" t="s">
        <v>39</v>
      </c>
    </row>
    <row r="58" spans="1:21" s="12" customFormat="1" x14ac:dyDescent="0.2"/>
    <row r="59" spans="1:21" s="21" customFormat="1" ht="15" customHeight="1" x14ac:dyDescent="0.25">
      <c r="A59" s="13" t="s">
        <v>96</v>
      </c>
      <c r="B59" s="13"/>
      <c r="C59" s="13"/>
      <c r="D59" s="13"/>
      <c r="E59" s="13"/>
      <c r="F59" s="13"/>
      <c r="G59" s="13"/>
      <c r="H59" s="20"/>
      <c r="I59" s="20"/>
      <c r="J59" s="20"/>
      <c r="K59" s="20"/>
      <c r="L59" s="20"/>
      <c r="M59" s="20"/>
      <c r="N59" s="20"/>
    </row>
    <row r="60" spans="1:21" s="22" customFormat="1" ht="42.75" customHeight="1" x14ac:dyDescent="0.25">
      <c r="A60" s="29" t="s">
        <v>91</v>
      </c>
      <c r="B60" s="29"/>
      <c r="C60" s="46" t="s">
        <v>92</v>
      </c>
      <c r="D60" s="46"/>
      <c r="E60" s="46"/>
      <c r="F60" s="46"/>
      <c r="G60" s="46"/>
      <c r="H60" s="46"/>
      <c r="I60" s="46"/>
      <c r="J60" s="46"/>
      <c r="K60" s="29" t="s">
        <v>95</v>
      </c>
      <c r="L60" s="29"/>
      <c r="M60" s="29"/>
      <c r="N60" s="29"/>
      <c r="O60" s="29"/>
      <c r="P60" s="29"/>
      <c r="Q60" s="53" t="s">
        <v>77</v>
      </c>
      <c r="R60" s="53"/>
    </row>
    <row r="61" spans="1:21" s="21" customFormat="1" ht="27" customHeight="1" x14ac:dyDescent="0.25">
      <c r="A61" s="30"/>
      <c r="B61" s="31"/>
      <c r="C61" s="34"/>
      <c r="D61" s="35"/>
      <c r="E61" s="35"/>
      <c r="F61" s="35"/>
      <c r="G61" s="35"/>
      <c r="H61" s="35"/>
      <c r="I61" s="35"/>
      <c r="J61" s="36"/>
      <c r="K61" s="52" t="s">
        <v>93</v>
      </c>
      <c r="L61" s="52"/>
      <c r="M61" s="52"/>
      <c r="N61" s="40"/>
      <c r="O61" s="41"/>
      <c r="P61" s="42"/>
      <c r="Q61" s="54"/>
      <c r="R61" s="54"/>
    </row>
    <row r="62" spans="1:21" s="21" customFormat="1" ht="27" customHeight="1" x14ac:dyDescent="0.25">
      <c r="A62" s="32"/>
      <c r="B62" s="33"/>
      <c r="C62" s="37"/>
      <c r="D62" s="38"/>
      <c r="E62" s="38"/>
      <c r="F62" s="38"/>
      <c r="G62" s="38"/>
      <c r="H62" s="38"/>
      <c r="I62" s="38"/>
      <c r="J62" s="39"/>
      <c r="K62" s="52" t="s">
        <v>94</v>
      </c>
      <c r="L62" s="52"/>
      <c r="M62" s="52"/>
      <c r="N62" s="43"/>
      <c r="O62" s="44"/>
      <c r="P62" s="45"/>
      <c r="Q62" s="54"/>
      <c r="R62" s="54"/>
    </row>
    <row r="63" spans="1:21" s="12" customFormat="1" ht="15" x14ac:dyDescent="0.25">
      <c r="A63" s="13" t="s">
        <v>39</v>
      </c>
    </row>
    <row r="64" spans="1:21" s="12" customFormat="1" x14ac:dyDescent="0.2"/>
    <row r="65" spans="1:29" s="12" customFormat="1" ht="24" customHeight="1" x14ac:dyDescent="0.25">
      <c r="A65" s="51" t="s">
        <v>47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1:29" s="12" customFormat="1" x14ac:dyDescent="0.2"/>
    <row r="67" spans="1:29" s="12" customFormat="1" ht="15" customHeight="1" x14ac:dyDescent="0.25">
      <c r="A67" s="47" t="s">
        <v>90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9" s="12" customFormat="1" ht="14.25" customHeight="1" x14ac:dyDescent="0.25">
      <c r="A68" s="28" t="s">
        <v>98</v>
      </c>
    </row>
    <row r="69" spans="1:29" s="12" customFormat="1" ht="14.25" customHeight="1" x14ac:dyDescent="0.25">
      <c r="A69" s="13"/>
    </row>
    <row r="70" spans="1:29" s="12" customFormat="1" ht="24.75" customHeight="1" x14ac:dyDescent="0.2">
      <c r="A70" s="55" t="s">
        <v>11</v>
      </c>
      <c r="B70" s="55"/>
      <c r="C70" s="55"/>
      <c r="D70" s="55"/>
      <c r="E70" s="55"/>
      <c r="F70" s="55"/>
      <c r="G70" s="6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/>
      <c r="S70" s="55" t="s">
        <v>12</v>
      </c>
      <c r="T70" s="55"/>
      <c r="U70" s="55"/>
    </row>
    <row r="71" spans="1:29" s="12" customFormat="1" ht="24.75" customHeight="1" x14ac:dyDescent="0.2">
      <c r="A71" s="55" t="s">
        <v>13</v>
      </c>
      <c r="B71" s="55"/>
      <c r="C71" s="55"/>
      <c r="D71" s="55"/>
      <c r="E71" s="55"/>
      <c r="F71" s="55"/>
      <c r="G71" s="6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  <c r="S71" s="56"/>
      <c r="T71" s="56"/>
      <c r="U71" s="56"/>
    </row>
    <row r="72" spans="1:29" s="12" customFormat="1" ht="24.75" customHeight="1" x14ac:dyDescent="0.25">
      <c r="A72" s="72" t="s">
        <v>14</v>
      </c>
      <c r="B72" s="73"/>
      <c r="C72" s="73"/>
      <c r="D72" s="73"/>
      <c r="E72" s="73"/>
      <c r="F72" s="74"/>
      <c r="G72" s="78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80"/>
      <c r="S72" s="55" t="s">
        <v>80</v>
      </c>
      <c r="T72" s="55"/>
      <c r="U72" s="55"/>
      <c r="X72" s="14"/>
      <c r="Y72" s="14"/>
      <c r="Z72" s="14"/>
    </row>
    <row r="73" spans="1:29" s="12" customFormat="1" ht="24.75" customHeight="1" x14ac:dyDescent="0.25">
      <c r="A73" s="75"/>
      <c r="B73" s="76"/>
      <c r="C73" s="76"/>
      <c r="D73" s="76"/>
      <c r="E73" s="76"/>
      <c r="F73" s="77"/>
      <c r="G73" s="81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  <c r="S73" s="26" t="s">
        <v>86</v>
      </c>
      <c r="T73" s="26" t="s">
        <v>84</v>
      </c>
      <c r="U73" s="26" t="s">
        <v>85</v>
      </c>
      <c r="X73" s="14"/>
      <c r="Y73" s="14"/>
      <c r="Z73" s="14"/>
      <c r="AA73" s="14" t="s">
        <v>81</v>
      </c>
      <c r="AB73" s="14" t="s">
        <v>82</v>
      </c>
      <c r="AC73" s="14" t="s">
        <v>83</v>
      </c>
    </row>
    <row r="74" spans="1:29" s="12" customFormat="1" ht="24.75" customHeight="1" x14ac:dyDescent="0.25">
      <c r="A74" s="55" t="s">
        <v>15</v>
      </c>
      <c r="B74" s="55"/>
      <c r="C74" s="27"/>
      <c r="D74" s="55" t="s">
        <v>16</v>
      </c>
      <c r="E74" s="55"/>
      <c r="F74" s="27"/>
      <c r="G74" s="71" t="s">
        <v>17</v>
      </c>
      <c r="H74" s="71"/>
      <c r="I74" s="71"/>
      <c r="J74" s="68"/>
      <c r="K74" s="69"/>
      <c r="L74" s="70"/>
      <c r="M74" s="87" t="s">
        <v>18</v>
      </c>
      <c r="N74" s="88"/>
      <c r="O74" s="89"/>
      <c r="P74" s="68"/>
      <c r="Q74" s="69"/>
      <c r="R74" s="70"/>
      <c r="S74" s="17" t="e">
        <f>IF(AA74&gt;0,(ROUNDDOWN(AA74,0)),0)</f>
        <v>#VALUE!</v>
      </c>
      <c r="T74" s="17" t="e">
        <f t="shared" ref="T74:U74" si="0">IF(AB74&gt;0,(ROUNDDOWN(AB74,0)),0)</f>
        <v>#VALUE!</v>
      </c>
      <c r="U74" s="17" t="e">
        <f t="shared" si="0"/>
        <v>#VALUE!</v>
      </c>
      <c r="X74" s="15">
        <f>+J74</f>
        <v>0</v>
      </c>
      <c r="Y74" s="15">
        <f>+P74</f>
        <v>0</v>
      </c>
      <c r="Z74" s="16" t="str">
        <f>IF(ISNUMBER(J74),DAYS360(X74,Y74)," ")</f>
        <v xml:space="preserve"> </v>
      </c>
      <c r="AA74" s="16" t="str">
        <f>IF(ISNUMBER(J74),Z74/360," ")</f>
        <v xml:space="preserve"> </v>
      </c>
      <c r="AB74" s="16" t="str">
        <f t="shared" ref="AB74" si="1">IF(ISNUMBER(Z74),Z74/30-(12*ROUNDDOWN(AA74,0))," ")</f>
        <v xml:space="preserve"> </v>
      </c>
      <c r="AC74" s="16" t="str">
        <f t="shared" ref="AC74" si="2">IF(ISNUMBER(Z74),SUM(Z74,-(ROUNDDOWN(AA74,0)*360),-(ROUNDDOWN(AB74,0)*30))," ")</f>
        <v xml:space="preserve"> </v>
      </c>
    </row>
    <row r="75" spans="1:29" s="12" customFormat="1" ht="24.75" customHeight="1" x14ac:dyDescent="0.25">
      <c r="A75" s="100" t="s">
        <v>109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X75" s="15"/>
      <c r="Y75" s="15"/>
      <c r="Z75" s="16"/>
      <c r="AA75" s="16"/>
      <c r="AB75" s="16"/>
      <c r="AC75" s="16"/>
    </row>
    <row r="76" spans="1:29" s="12" customFormat="1" ht="24.75" customHeight="1" x14ac:dyDescent="0.25">
      <c r="A76" s="90" t="s">
        <v>106</v>
      </c>
      <c r="B76" s="90"/>
      <c r="C76" s="90"/>
      <c r="D76" s="90"/>
      <c r="E76" s="90"/>
      <c r="F76" s="90"/>
      <c r="G76" s="90" t="s">
        <v>14</v>
      </c>
      <c r="H76" s="90"/>
      <c r="I76" s="90"/>
      <c r="J76" s="90"/>
      <c r="K76" s="90"/>
      <c r="L76" s="90"/>
      <c r="M76" s="90" t="s">
        <v>107</v>
      </c>
      <c r="N76" s="90"/>
      <c r="O76" s="90"/>
      <c r="P76" s="90" t="s">
        <v>108</v>
      </c>
      <c r="Q76" s="90"/>
      <c r="R76" s="90"/>
      <c r="S76" s="90"/>
      <c r="T76" s="90"/>
      <c r="U76" s="90"/>
      <c r="X76" s="15"/>
      <c r="Y76" s="15"/>
      <c r="Z76" s="16"/>
      <c r="AA76" s="16"/>
      <c r="AB76" s="16"/>
      <c r="AC76" s="16"/>
    </row>
    <row r="77" spans="1:29" s="12" customFormat="1" ht="25.15" customHeight="1" x14ac:dyDescent="0.25">
      <c r="A77" s="91"/>
      <c r="B77" s="92"/>
      <c r="C77" s="92"/>
      <c r="D77" s="92"/>
      <c r="E77" s="92"/>
      <c r="F77" s="93"/>
      <c r="G77" s="91"/>
      <c r="H77" s="92"/>
      <c r="I77" s="92"/>
      <c r="J77" s="92"/>
      <c r="K77" s="92"/>
      <c r="L77" s="93"/>
      <c r="M77" s="94"/>
      <c r="N77" s="95"/>
      <c r="O77" s="96"/>
      <c r="P77" s="97"/>
      <c r="Q77" s="98"/>
      <c r="R77" s="98"/>
      <c r="S77" s="98"/>
      <c r="T77" s="98"/>
      <c r="U77" s="99"/>
      <c r="X77" s="15"/>
      <c r="Y77" s="15"/>
      <c r="Z77" s="16"/>
      <c r="AA77" s="16"/>
      <c r="AB77" s="16"/>
      <c r="AC77" s="16"/>
    </row>
    <row r="78" spans="1:29" s="12" customFormat="1" ht="24.75" customHeight="1" x14ac:dyDescent="0.2">
      <c r="A78" s="84" t="s">
        <v>87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6"/>
    </row>
    <row r="79" spans="1:29" s="12" customFormat="1" ht="24.75" customHeight="1" x14ac:dyDescent="0.2">
      <c r="A79" s="7" t="s">
        <v>19</v>
      </c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</row>
    <row r="80" spans="1:29" s="12" customFormat="1" ht="24.75" customHeight="1" x14ac:dyDescent="0.2">
      <c r="A80" s="7" t="s">
        <v>20</v>
      </c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</row>
    <row r="81" spans="1:29" s="12" customFormat="1" ht="24.75" customHeight="1" x14ac:dyDescent="0.2">
      <c r="A81" s="7" t="s">
        <v>21</v>
      </c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50"/>
    </row>
    <row r="82" spans="1:29" s="12" customFormat="1" ht="24.75" customHeight="1" x14ac:dyDescent="0.2">
      <c r="A82" s="7" t="s">
        <v>22</v>
      </c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50"/>
    </row>
    <row r="83" spans="1:29" s="12" customFormat="1" ht="24.75" customHeight="1" x14ac:dyDescent="0.2">
      <c r="A83" s="7" t="s">
        <v>23</v>
      </c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50"/>
    </row>
    <row r="84" spans="1:29" s="12" customFormat="1" ht="24.75" customHeight="1" x14ac:dyDescent="0.2">
      <c r="A84" s="7" t="s">
        <v>24</v>
      </c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50"/>
    </row>
    <row r="85" spans="1:29" s="12" customFormat="1" ht="15" x14ac:dyDescent="0.25">
      <c r="A85" s="13" t="s">
        <v>39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9" s="12" customFormat="1" ht="14.25" customHeight="1" x14ac:dyDescent="0.2"/>
    <row r="87" spans="1:29" s="12" customFormat="1" ht="24.75" customHeight="1" x14ac:dyDescent="0.2">
      <c r="A87" s="29" t="s">
        <v>11</v>
      </c>
      <c r="B87" s="29"/>
      <c r="C87" s="29"/>
      <c r="D87" s="29"/>
      <c r="E87" s="29"/>
      <c r="F87" s="29"/>
      <c r="G87" s="103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5"/>
      <c r="S87" s="53" t="s">
        <v>12</v>
      </c>
      <c r="T87" s="53"/>
      <c r="U87" s="53"/>
    </row>
    <row r="88" spans="1:29" s="12" customFormat="1" ht="24.75" customHeight="1" x14ac:dyDescent="0.2">
      <c r="A88" s="53" t="s">
        <v>13</v>
      </c>
      <c r="B88" s="53"/>
      <c r="C88" s="53"/>
      <c r="D88" s="53"/>
      <c r="E88" s="53"/>
      <c r="F88" s="53"/>
      <c r="G88" s="103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5"/>
      <c r="S88" s="54"/>
      <c r="T88" s="54"/>
      <c r="U88" s="54"/>
    </row>
    <row r="89" spans="1:29" s="12" customFormat="1" ht="24.75" customHeight="1" x14ac:dyDescent="0.25">
      <c r="A89" s="112" t="s">
        <v>14</v>
      </c>
      <c r="B89" s="113"/>
      <c r="C89" s="113"/>
      <c r="D89" s="113"/>
      <c r="E89" s="113"/>
      <c r="F89" s="114"/>
      <c r="G89" s="106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8"/>
      <c r="S89" s="53" t="s">
        <v>80</v>
      </c>
      <c r="T89" s="53"/>
      <c r="U89" s="53"/>
      <c r="X89" s="14"/>
      <c r="Y89" s="14"/>
      <c r="Z89" s="14"/>
    </row>
    <row r="90" spans="1:29" s="12" customFormat="1" ht="24.75" customHeight="1" x14ac:dyDescent="0.25">
      <c r="A90" s="115"/>
      <c r="B90" s="116"/>
      <c r="C90" s="116"/>
      <c r="D90" s="116"/>
      <c r="E90" s="116"/>
      <c r="F90" s="117"/>
      <c r="G90" s="109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1"/>
      <c r="S90" s="10" t="s">
        <v>86</v>
      </c>
      <c r="T90" s="10" t="s">
        <v>84</v>
      </c>
      <c r="U90" s="10" t="s">
        <v>85</v>
      </c>
      <c r="X90" s="14"/>
      <c r="Y90" s="14"/>
      <c r="Z90" s="14"/>
      <c r="AA90" s="14" t="s">
        <v>81</v>
      </c>
      <c r="AB90" s="14" t="s">
        <v>82</v>
      </c>
      <c r="AC90" s="14" t="s">
        <v>83</v>
      </c>
    </row>
    <row r="91" spans="1:29" s="12" customFormat="1" ht="24.75" customHeight="1" x14ac:dyDescent="0.25">
      <c r="A91" s="53" t="s">
        <v>15</v>
      </c>
      <c r="B91" s="53"/>
      <c r="C91" s="19"/>
      <c r="D91" s="53" t="s">
        <v>16</v>
      </c>
      <c r="E91" s="53"/>
      <c r="F91" s="19"/>
      <c r="G91" s="71" t="s">
        <v>17</v>
      </c>
      <c r="H91" s="71"/>
      <c r="I91" s="71"/>
      <c r="J91" s="68"/>
      <c r="K91" s="69"/>
      <c r="L91" s="70"/>
      <c r="M91" s="87" t="s">
        <v>18</v>
      </c>
      <c r="N91" s="88"/>
      <c r="O91" s="89"/>
      <c r="P91" s="68"/>
      <c r="Q91" s="69"/>
      <c r="R91" s="70"/>
      <c r="S91" s="17" t="e">
        <f>IF(AA91&gt;0,(ROUNDDOWN(AA91,0)),0)</f>
        <v>#VALUE!</v>
      </c>
      <c r="T91" s="17" t="e">
        <f t="shared" ref="T91" si="3">IF(AB91&gt;0,(ROUNDDOWN(AB91,0)),0)</f>
        <v>#VALUE!</v>
      </c>
      <c r="U91" s="17" t="e">
        <f t="shared" ref="U91" si="4">IF(AC91&gt;0,(ROUNDDOWN(AC91,0)),0)</f>
        <v>#VALUE!</v>
      </c>
      <c r="X91" s="15">
        <f>+J91</f>
        <v>0</v>
      </c>
      <c r="Y91" s="15">
        <f>+P91</f>
        <v>0</v>
      </c>
      <c r="Z91" s="16" t="str">
        <f>IF(ISNUMBER(J91),DAYS360(X91,Y91)," ")</f>
        <v xml:space="preserve"> </v>
      </c>
      <c r="AA91" s="16" t="str">
        <f>IF(ISNUMBER(J91),Z91/360," ")</f>
        <v xml:space="preserve"> </v>
      </c>
      <c r="AB91" s="16" t="str">
        <f t="shared" ref="AB91" si="5">IF(ISNUMBER(Z91),Z91/30-(12*ROUNDDOWN(AA91,0))," ")</f>
        <v xml:space="preserve"> </v>
      </c>
      <c r="AC91" s="16" t="str">
        <f t="shared" ref="AC91" si="6">IF(ISNUMBER(Z91),SUM(Z91,-(ROUNDDOWN(AA91,0)*360),-(ROUNDDOWN(AB91,0)*30))," ")</f>
        <v xml:space="preserve"> </v>
      </c>
    </row>
    <row r="92" spans="1:29" s="12" customFormat="1" ht="24.75" customHeight="1" x14ac:dyDescent="0.25">
      <c r="A92" s="100" t="s">
        <v>109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2"/>
      <c r="X92" s="15"/>
      <c r="Y92" s="15"/>
      <c r="Z92" s="16"/>
      <c r="AA92" s="16"/>
      <c r="AB92" s="16"/>
      <c r="AC92" s="16"/>
    </row>
    <row r="93" spans="1:29" s="12" customFormat="1" ht="24.75" customHeight="1" x14ac:dyDescent="0.25">
      <c r="A93" s="90" t="s">
        <v>106</v>
      </c>
      <c r="B93" s="90"/>
      <c r="C93" s="90"/>
      <c r="D93" s="90"/>
      <c r="E93" s="90"/>
      <c r="F93" s="90"/>
      <c r="G93" s="90" t="s">
        <v>14</v>
      </c>
      <c r="H93" s="90"/>
      <c r="I93" s="90"/>
      <c r="J93" s="90"/>
      <c r="K93" s="90"/>
      <c r="L93" s="90"/>
      <c r="M93" s="90" t="s">
        <v>107</v>
      </c>
      <c r="N93" s="90"/>
      <c r="O93" s="90"/>
      <c r="P93" s="90" t="s">
        <v>108</v>
      </c>
      <c r="Q93" s="90"/>
      <c r="R93" s="90"/>
      <c r="S93" s="90"/>
      <c r="T93" s="90"/>
      <c r="U93" s="90"/>
      <c r="X93" s="15"/>
      <c r="Y93" s="15"/>
      <c r="Z93" s="16"/>
      <c r="AA93" s="16"/>
      <c r="AB93" s="16"/>
      <c r="AC93" s="16"/>
    </row>
    <row r="94" spans="1:29" s="12" customFormat="1" ht="25.15" customHeight="1" x14ac:dyDescent="0.25">
      <c r="A94" s="91"/>
      <c r="B94" s="92"/>
      <c r="C94" s="92"/>
      <c r="D94" s="92"/>
      <c r="E94" s="92"/>
      <c r="F94" s="93"/>
      <c r="G94" s="91"/>
      <c r="H94" s="92"/>
      <c r="I94" s="92"/>
      <c r="J94" s="92"/>
      <c r="K94" s="92"/>
      <c r="L94" s="93"/>
      <c r="M94" s="94"/>
      <c r="N94" s="95"/>
      <c r="O94" s="96"/>
      <c r="P94" s="97"/>
      <c r="Q94" s="98"/>
      <c r="R94" s="98"/>
      <c r="S94" s="98"/>
      <c r="T94" s="98"/>
      <c r="U94" s="99"/>
      <c r="X94" s="15"/>
      <c r="Y94" s="15"/>
      <c r="Z94" s="16"/>
      <c r="AA94" s="16"/>
      <c r="AB94" s="16"/>
      <c r="AC94" s="16"/>
    </row>
    <row r="95" spans="1:29" s="12" customFormat="1" ht="24.75" customHeight="1" x14ac:dyDescent="0.2">
      <c r="A95" s="84" t="s">
        <v>87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6"/>
    </row>
    <row r="96" spans="1:29" s="12" customFormat="1" ht="24.75" customHeight="1" x14ac:dyDescent="0.2">
      <c r="A96" s="7" t="s">
        <v>19</v>
      </c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50"/>
    </row>
    <row r="97" spans="1:29" s="12" customFormat="1" ht="24.75" customHeight="1" x14ac:dyDescent="0.2">
      <c r="A97" s="7" t="s">
        <v>20</v>
      </c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50"/>
    </row>
    <row r="98" spans="1:29" s="12" customFormat="1" ht="24.75" customHeight="1" x14ac:dyDescent="0.2">
      <c r="A98" s="7" t="s">
        <v>21</v>
      </c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50"/>
    </row>
    <row r="99" spans="1:29" s="12" customFormat="1" ht="24.75" customHeight="1" x14ac:dyDescent="0.2">
      <c r="A99" s="7" t="s">
        <v>22</v>
      </c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50"/>
    </row>
    <row r="100" spans="1:29" s="12" customFormat="1" ht="24.75" customHeight="1" x14ac:dyDescent="0.2">
      <c r="A100" s="7" t="s">
        <v>23</v>
      </c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50"/>
    </row>
    <row r="101" spans="1:29" s="12" customFormat="1" ht="24.75" customHeight="1" x14ac:dyDescent="0.2">
      <c r="A101" s="7" t="s">
        <v>24</v>
      </c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50"/>
    </row>
    <row r="102" spans="1:29" s="12" customFormat="1" ht="15" x14ac:dyDescent="0.25">
      <c r="A102" s="13" t="s">
        <v>39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9" s="12" customFormat="1" ht="14.25" customHeight="1" x14ac:dyDescent="0.2"/>
    <row r="104" spans="1:29" s="12" customFormat="1" ht="24.75" customHeight="1" x14ac:dyDescent="0.2">
      <c r="A104" s="29" t="s">
        <v>11</v>
      </c>
      <c r="B104" s="29"/>
      <c r="C104" s="29"/>
      <c r="D104" s="29"/>
      <c r="E104" s="29"/>
      <c r="F104" s="29"/>
      <c r="G104" s="103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5"/>
      <c r="S104" s="53" t="s">
        <v>12</v>
      </c>
      <c r="T104" s="53"/>
      <c r="U104" s="53"/>
    </row>
    <row r="105" spans="1:29" s="12" customFormat="1" ht="24.75" customHeight="1" x14ac:dyDescent="0.2">
      <c r="A105" s="53" t="s">
        <v>13</v>
      </c>
      <c r="B105" s="53"/>
      <c r="C105" s="53"/>
      <c r="D105" s="53"/>
      <c r="E105" s="53"/>
      <c r="F105" s="53"/>
      <c r="G105" s="103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5"/>
      <c r="S105" s="54"/>
      <c r="T105" s="54"/>
      <c r="U105" s="54"/>
    </row>
    <row r="106" spans="1:29" s="12" customFormat="1" ht="24.75" customHeight="1" x14ac:dyDescent="0.25">
      <c r="A106" s="112" t="s">
        <v>14</v>
      </c>
      <c r="B106" s="113"/>
      <c r="C106" s="113"/>
      <c r="D106" s="113"/>
      <c r="E106" s="113"/>
      <c r="F106" s="114"/>
      <c r="G106" s="106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8"/>
      <c r="S106" s="53" t="s">
        <v>80</v>
      </c>
      <c r="T106" s="53"/>
      <c r="U106" s="53"/>
      <c r="X106" s="14"/>
      <c r="Y106" s="14"/>
      <c r="Z106" s="14"/>
    </row>
    <row r="107" spans="1:29" s="12" customFormat="1" ht="24.75" customHeight="1" x14ac:dyDescent="0.25">
      <c r="A107" s="115"/>
      <c r="B107" s="116"/>
      <c r="C107" s="116"/>
      <c r="D107" s="116"/>
      <c r="E107" s="116"/>
      <c r="F107" s="117"/>
      <c r="G107" s="109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1"/>
      <c r="S107" s="10" t="s">
        <v>86</v>
      </c>
      <c r="T107" s="10" t="s">
        <v>84</v>
      </c>
      <c r="U107" s="10" t="s">
        <v>85</v>
      </c>
      <c r="X107" s="14"/>
      <c r="Y107" s="14"/>
      <c r="Z107" s="14"/>
      <c r="AA107" s="14" t="s">
        <v>81</v>
      </c>
      <c r="AB107" s="14" t="s">
        <v>82</v>
      </c>
      <c r="AC107" s="14" t="s">
        <v>83</v>
      </c>
    </row>
    <row r="108" spans="1:29" s="12" customFormat="1" ht="24.75" customHeight="1" x14ac:dyDescent="0.25">
      <c r="A108" s="53" t="s">
        <v>15</v>
      </c>
      <c r="B108" s="53"/>
      <c r="C108" s="23"/>
      <c r="D108" s="53" t="s">
        <v>16</v>
      </c>
      <c r="E108" s="53"/>
      <c r="F108" s="23"/>
      <c r="G108" s="71" t="s">
        <v>17</v>
      </c>
      <c r="H108" s="71"/>
      <c r="I108" s="71"/>
      <c r="J108" s="68"/>
      <c r="K108" s="69"/>
      <c r="L108" s="70"/>
      <c r="M108" s="87" t="s">
        <v>18</v>
      </c>
      <c r="N108" s="88"/>
      <c r="O108" s="89"/>
      <c r="P108" s="68"/>
      <c r="Q108" s="69"/>
      <c r="R108" s="70"/>
      <c r="S108" s="17" t="e">
        <f>IF(AA108&gt;0,(ROUNDDOWN(AA108,0)),0)</f>
        <v>#VALUE!</v>
      </c>
      <c r="T108" s="17" t="e">
        <f t="shared" ref="T108" si="7">IF(AB108&gt;0,(ROUNDDOWN(AB108,0)),0)</f>
        <v>#VALUE!</v>
      </c>
      <c r="U108" s="17" t="e">
        <f t="shared" ref="U108" si="8">IF(AC108&gt;0,(ROUNDDOWN(AC108,0)),0)</f>
        <v>#VALUE!</v>
      </c>
      <c r="X108" s="15">
        <f>+J108</f>
        <v>0</v>
      </c>
      <c r="Y108" s="15">
        <f>+P108</f>
        <v>0</v>
      </c>
      <c r="Z108" s="16" t="str">
        <f>IF(ISNUMBER(J108),DAYS360(X108,Y108)," ")</f>
        <v xml:space="preserve"> </v>
      </c>
      <c r="AA108" s="16" t="str">
        <f>IF(ISNUMBER(J108),Z108/360," ")</f>
        <v xml:space="preserve"> </v>
      </c>
      <c r="AB108" s="16" t="str">
        <f t="shared" ref="AB108" si="9">IF(ISNUMBER(Z108),Z108/30-(12*ROUNDDOWN(AA108,0))," ")</f>
        <v xml:space="preserve"> </v>
      </c>
      <c r="AC108" s="16" t="str">
        <f t="shared" ref="AC108" si="10">IF(ISNUMBER(Z108),SUM(Z108,-(ROUNDDOWN(AA108,0)*360),-(ROUNDDOWN(AB108,0)*30))," ")</f>
        <v xml:space="preserve"> </v>
      </c>
    </row>
    <row r="109" spans="1:29" s="12" customFormat="1" ht="24.75" customHeight="1" x14ac:dyDescent="0.25">
      <c r="A109" s="100" t="s">
        <v>109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2"/>
      <c r="X109" s="15"/>
      <c r="Y109" s="15"/>
      <c r="Z109" s="16"/>
      <c r="AA109" s="16"/>
      <c r="AB109" s="16"/>
      <c r="AC109" s="16"/>
    </row>
    <row r="110" spans="1:29" s="12" customFormat="1" ht="24.75" customHeight="1" x14ac:dyDescent="0.25">
      <c r="A110" s="90" t="s">
        <v>106</v>
      </c>
      <c r="B110" s="90"/>
      <c r="C110" s="90"/>
      <c r="D110" s="90"/>
      <c r="E110" s="90"/>
      <c r="F110" s="90"/>
      <c r="G110" s="90" t="s">
        <v>14</v>
      </c>
      <c r="H110" s="90"/>
      <c r="I110" s="90"/>
      <c r="J110" s="90"/>
      <c r="K110" s="90"/>
      <c r="L110" s="90"/>
      <c r="M110" s="90" t="s">
        <v>107</v>
      </c>
      <c r="N110" s="90"/>
      <c r="O110" s="90"/>
      <c r="P110" s="90" t="s">
        <v>108</v>
      </c>
      <c r="Q110" s="90"/>
      <c r="R110" s="90"/>
      <c r="S110" s="90"/>
      <c r="T110" s="90"/>
      <c r="U110" s="90"/>
      <c r="X110" s="15"/>
      <c r="Y110" s="15"/>
      <c r="Z110" s="16"/>
      <c r="AA110" s="16"/>
      <c r="AB110" s="16"/>
      <c r="AC110" s="16"/>
    </row>
    <row r="111" spans="1:29" s="12" customFormat="1" ht="25.15" customHeight="1" x14ac:dyDescent="0.25">
      <c r="A111" s="91"/>
      <c r="B111" s="92"/>
      <c r="C111" s="92"/>
      <c r="D111" s="92"/>
      <c r="E111" s="92"/>
      <c r="F111" s="93"/>
      <c r="G111" s="91"/>
      <c r="H111" s="92"/>
      <c r="I111" s="92"/>
      <c r="J111" s="92"/>
      <c r="K111" s="92"/>
      <c r="L111" s="93"/>
      <c r="M111" s="94"/>
      <c r="N111" s="95"/>
      <c r="O111" s="96"/>
      <c r="P111" s="97"/>
      <c r="Q111" s="98"/>
      <c r="R111" s="98"/>
      <c r="S111" s="98"/>
      <c r="T111" s="98"/>
      <c r="U111" s="99"/>
      <c r="X111" s="15"/>
      <c r="Y111" s="15"/>
      <c r="Z111" s="16"/>
      <c r="AA111" s="16"/>
      <c r="AB111" s="16"/>
      <c r="AC111" s="16"/>
    </row>
    <row r="112" spans="1:29" s="12" customFormat="1" ht="24.75" customHeight="1" x14ac:dyDescent="0.2">
      <c r="A112" s="84" t="s">
        <v>87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6"/>
    </row>
    <row r="113" spans="1:29" s="12" customFormat="1" ht="24.75" customHeight="1" x14ac:dyDescent="0.2">
      <c r="A113" s="7" t="s">
        <v>19</v>
      </c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50"/>
    </row>
    <row r="114" spans="1:29" s="12" customFormat="1" ht="24.75" customHeight="1" x14ac:dyDescent="0.2">
      <c r="A114" s="7" t="s">
        <v>20</v>
      </c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50"/>
    </row>
    <row r="115" spans="1:29" s="12" customFormat="1" ht="24.75" customHeight="1" x14ac:dyDescent="0.2">
      <c r="A115" s="7" t="s">
        <v>21</v>
      </c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50"/>
    </row>
    <row r="116" spans="1:29" s="12" customFormat="1" ht="24.75" customHeight="1" x14ac:dyDescent="0.2">
      <c r="A116" s="7" t="s">
        <v>22</v>
      </c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50"/>
    </row>
    <row r="117" spans="1:29" s="12" customFormat="1" ht="24.75" customHeight="1" x14ac:dyDescent="0.2">
      <c r="A117" s="7" t="s">
        <v>23</v>
      </c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50"/>
    </row>
    <row r="118" spans="1:29" s="12" customFormat="1" ht="24.75" customHeight="1" x14ac:dyDescent="0.2">
      <c r="A118" s="7" t="s">
        <v>24</v>
      </c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50"/>
    </row>
    <row r="119" spans="1:29" s="12" customFormat="1" ht="15" x14ac:dyDescent="0.25">
      <c r="A119" s="13" t="s">
        <v>39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9" s="12" customFormat="1" ht="24.75" customHeight="1" x14ac:dyDescent="0.2"/>
    <row r="121" spans="1:29" s="12" customFormat="1" ht="15" customHeight="1" x14ac:dyDescent="0.25">
      <c r="A121" s="47" t="s">
        <v>74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9" s="12" customFormat="1" ht="14.25" customHeight="1" x14ac:dyDescent="0.25">
      <c r="A122" s="28" t="s">
        <v>99</v>
      </c>
    </row>
    <row r="123" spans="1:29" s="12" customFormat="1" ht="14.25" customHeight="1" x14ac:dyDescent="0.2"/>
    <row r="124" spans="1:29" s="12" customFormat="1" ht="24.75" customHeight="1" x14ac:dyDescent="0.2">
      <c r="A124" s="29" t="s">
        <v>11</v>
      </c>
      <c r="B124" s="29"/>
      <c r="C124" s="29"/>
      <c r="D124" s="29"/>
      <c r="E124" s="29"/>
      <c r="F124" s="29"/>
      <c r="G124" s="103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5"/>
      <c r="S124" s="53" t="s">
        <v>12</v>
      </c>
      <c r="T124" s="53"/>
      <c r="U124" s="53"/>
    </row>
    <row r="125" spans="1:29" s="12" customFormat="1" ht="24.75" customHeight="1" x14ac:dyDescent="0.2">
      <c r="A125" s="53" t="s">
        <v>13</v>
      </c>
      <c r="B125" s="53"/>
      <c r="C125" s="53"/>
      <c r="D125" s="53"/>
      <c r="E125" s="53"/>
      <c r="F125" s="53"/>
      <c r="G125" s="103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5"/>
      <c r="S125" s="54"/>
      <c r="T125" s="54"/>
      <c r="U125" s="54"/>
    </row>
    <row r="126" spans="1:29" s="12" customFormat="1" ht="24.75" customHeight="1" x14ac:dyDescent="0.25">
      <c r="A126" s="112" t="s">
        <v>14</v>
      </c>
      <c r="B126" s="113"/>
      <c r="C126" s="113"/>
      <c r="D126" s="113"/>
      <c r="E126" s="113"/>
      <c r="F126" s="114"/>
      <c r="G126" s="106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8"/>
      <c r="S126" s="53" t="s">
        <v>80</v>
      </c>
      <c r="T126" s="53"/>
      <c r="U126" s="53"/>
      <c r="X126" s="14"/>
      <c r="Y126" s="14"/>
      <c r="Z126" s="14"/>
    </row>
    <row r="127" spans="1:29" s="12" customFormat="1" ht="24.75" customHeight="1" x14ac:dyDescent="0.25">
      <c r="A127" s="115"/>
      <c r="B127" s="116"/>
      <c r="C127" s="116"/>
      <c r="D127" s="116"/>
      <c r="E127" s="116"/>
      <c r="F127" s="117"/>
      <c r="G127" s="109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1"/>
      <c r="S127" s="10" t="s">
        <v>86</v>
      </c>
      <c r="T127" s="10" t="s">
        <v>84</v>
      </c>
      <c r="U127" s="10" t="s">
        <v>85</v>
      </c>
      <c r="X127" s="14"/>
      <c r="Y127" s="14"/>
      <c r="Z127" s="14"/>
      <c r="AA127" s="14" t="s">
        <v>81</v>
      </c>
      <c r="AB127" s="14" t="s">
        <v>82</v>
      </c>
      <c r="AC127" s="14" t="s">
        <v>83</v>
      </c>
    </row>
    <row r="128" spans="1:29" s="12" customFormat="1" ht="24.75" customHeight="1" x14ac:dyDescent="0.25">
      <c r="A128" s="53" t="s">
        <v>15</v>
      </c>
      <c r="B128" s="53"/>
      <c r="C128" s="23"/>
      <c r="D128" s="53" t="s">
        <v>16</v>
      </c>
      <c r="E128" s="53"/>
      <c r="F128" s="23"/>
      <c r="G128" s="71" t="s">
        <v>17</v>
      </c>
      <c r="H128" s="71"/>
      <c r="I128" s="71"/>
      <c r="J128" s="68"/>
      <c r="K128" s="69"/>
      <c r="L128" s="70"/>
      <c r="M128" s="87" t="s">
        <v>18</v>
      </c>
      <c r="N128" s="88"/>
      <c r="O128" s="89"/>
      <c r="P128" s="68"/>
      <c r="Q128" s="69"/>
      <c r="R128" s="70"/>
      <c r="S128" s="17" t="e">
        <f>IF(AA128&gt;0,(ROUNDDOWN(AA128,0)),0)</f>
        <v>#VALUE!</v>
      </c>
      <c r="T128" s="17" t="e">
        <f t="shared" ref="T128" si="11">IF(AB128&gt;0,(ROUNDDOWN(AB128,0)),0)</f>
        <v>#VALUE!</v>
      </c>
      <c r="U128" s="17" t="e">
        <f t="shared" ref="U128" si="12">IF(AC128&gt;0,(ROUNDDOWN(AC128,0)),0)</f>
        <v>#VALUE!</v>
      </c>
      <c r="X128" s="15">
        <f>+J128</f>
        <v>0</v>
      </c>
      <c r="Y128" s="15">
        <f>+P128</f>
        <v>0</v>
      </c>
      <c r="Z128" s="16" t="str">
        <f>IF(ISNUMBER(J128),DAYS360(X128,Y128)," ")</f>
        <v xml:space="preserve"> </v>
      </c>
      <c r="AA128" s="16" t="str">
        <f>IF(ISNUMBER(J128),Z128/360," ")</f>
        <v xml:space="preserve"> </v>
      </c>
      <c r="AB128" s="16" t="str">
        <f t="shared" ref="AB128" si="13">IF(ISNUMBER(Z128),Z128/30-(12*ROUNDDOWN(AA128,0))," ")</f>
        <v xml:space="preserve"> </v>
      </c>
      <c r="AC128" s="16" t="str">
        <f t="shared" ref="AC128" si="14">IF(ISNUMBER(Z128),SUM(Z128,-(ROUNDDOWN(AA128,0)*360),-(ROUNDDOWN(AB128,0)*30))," ")</f>
        <v xml:space="preserve"> </v>
      </c>
    </row>
    <row r="129" spans="1:29" s="12" customFormat="1" ht="24.75" customHeight="1" x14ac:dyDescent="0.25">
      <c r="A129" s="100" t="s">
        <v>109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2"/>
      <c r="X129" s="15"/>
      <c r="Y129" s="15"/>
      <c r="Z129" s="16"/>
      <c r="AA129" s="16"/>
      <c r="AB129" s="16"/>
      <c r="AC129" s="16"/>
    </row>
    <row r="130" spans="1:29" s="12" customFormat="1" ht="24.75" customHeight="1" x14ac:dyDescent="0.25">
      <c r="A130" s="90" t="s">
        <v>106</v>
      </c>
      <c r="B130" s="90"/>
      <c r="C130" s="90"/>
      <c r="D130" s="90"/>
      <c r="E130" s="90"/>
      <c r="F130" s="90"/>
      <c r="G130" s="90" t="s">
        <v>14</v>
      </c>
      <c r="H130" s="90"/>
      <c r="I130" s="90"/>
      <c r="J130" s="90"/>
      <c r="K130" s="90"/>
      <c r="L130" s="90"/>
      <c r="M130" s="90" t="s">
        <v>107</v>
      </c>
      <c r="N130" s="90"/>
      <c r="O130" s="90"/>
      <c r="P130" s="90" t="s">
        <v>108</v>
      </c>
      <c r="Q130" s="90"/>
      <c r="R130" s="90"/>
      <c r="S130" s="90"/>
      <c r="T130" s="90"/>
      <c r="U130" s="90"/>
      <c r="X130" s="15"/>
      <c r="Y130" s="15"/>
      <c r="Z130" s="16"/>
      <c r="AA130" s="16"/>
      <c r="AB130" s="16"/>
      <c r="AC130" s="16"/>
    </row>
    <row r="131" spans="1:29" s="12" customFormat="1" ht="25.15" customHeight="1" x14ac:dyDescent="0.25">
      <c r="A131" s="91"/>
      <c r="B131" s="92"/>
      <c r="C131" s="92"/>
      <c r="D131" s="92"/>
      <c r="E131" s="92"/>
      <c r="F131" s="93"/>
      <c r="G131" s="91"/>
      <c r="H131" s="92"/>
      <c r="I131" s="92"/>
      <c r="J131" s="92"/>
      <c r="K131" s="92"/>
      <c r="L131" s="93"/>
      <c r="M131" s="94"/>
      <c r="N131" s="95"/>
      <c r="O131" s="96"/>
      <c r="P131" s="97"/>
      <c r="Q131" s="98"/>
      <c r="R131" s="98"/>
      <c r="S131" s="98"/>
      <c r="T131" s="98"/>
      <c r="U131" s="99"/>
      <c r="X131" s="15"/>
      <c r="Y131" s="15"/>
      <c r="Z131" s="16"/>
      <c r="AA131" s="16"/>
      <c r="AB131" s="16"/>
      <c r="AC131" s="16"/>
    </row>
    <row r="132" spans="1:29" s="12" customFormat="1" ht="24.75" customHeight="1" x14ac:dyDescent="0.2">
      <c r="A132" s="84" t="s">
        <v>87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6"/>
    </row>
    <row r="133" spans="1:29" s="12" customFormat="1" ht="24.75" customHeight="1" x14ac:dyDescent="0.2">
      <c r="A133" s="7" t="s">
        <v>19</v>
      </c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50"/>
    </row>
    <row r="134" spans="1:29" s="12" customFormat="1" ht="24.75" customHeight="1" x14ac:dyDescent="0.2">
      <c r="A134" s="7" t="s">
        <v>20</v>
      </c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50"/>
    </row>
    <row r="135" spans="1:29" s="12" customFormat="1" ht="24.75" customHeight="1" x14ac:dyDescent="0.2">
      <c r="A135" s="7" t="s">
        <v>21</v>
      </c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50"/>
    </row>
    <row r="136" spans="1:29" s="12" customFormat="1" ht="24.75" customHeight="1" x14ac:dyDescent="0.2">
      <c r="A136" s="7" t="s">
        <v>22</v>
      </c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50"/>
    </row>
    <row r="137" spans="1:29" s="12" customFormat="1" ht="24.75" customHeight="1" x14ac:dyDescent="0.2">
      <c r="A137" s="7" t="s">
        <v>23</v>
      </c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50"/>
    </row>
    <row r="138" spans="1:29" s="12" customFormat="1" ht="24.75" customHeight="1" x14ac:dyDescent="0.2">
      <c r="A138" s="7" t="s">
        <v>24</v>
      </c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50"/>
    </row>
    <row r="139" spans="1:29" s="12" customFormat="1" ht="15" x14ac:dyDescent="0.25">
      <c r="A139" s="13" t="s">
        <v>39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9" s="12" customFormat="1" ht="14.25" customHeight="1" x14ac:dyDescent="0.2"/>
    <row r="141" spans="1:29" s="12" customFormat="1" ht="24.75" customHeight="1" x14ac:dyDescent="0.2">
      <c r="A141" s="29" t="s">
        <v>11</v>
      </c>
      <c r="B141" s="29"/>
      <c r="C141" s="29"/>
      <c r="D141" s="29"/>
      <c r="E141" s="29"/>
      <c r="F141" s="29"/>
      <c r="G141" s="103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5"/>
      <c r="S141" s="53" t="s">
        <v>12</v>
      </c>
      <c r="T141" s="53"/>
      <c r="U141" s="53"/>
    </row>
    <row r="142" spans="1:29" s="12" customFormat="1" ht="24.75" customHeight="1" x14ac:dyDescent="0.2">
      <c r="A142" s="53" t="s">
        <v>13</v>
      </c>
      <c r="B142" s="53"/>
      <c r="C142" s="53"/>
      <c r="D142" s="53"/>
      <c r="E142" s="53"/>
      <c r="F142" s="53"/>
      <c r="G142" s="103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5"/>
      <c r="S142" s="54"/>
      <c r="T142" s="54"/>
      <c r="U142" s="54"/>
    </row>
    <row r="143" spans="1:29" s="12" customFormat="1" ht="24.75" customHeight="1" x14ac:dyDescent="0.25">
      <c r="A143" s="112" t="s">
        <v>14</v>
      </c>
      <c r="B143" s="113"/>
      <c r="C143" s="113"/>
      <c r="D143" s="113"/>
      <c r="E143" s="113"/>
      <c r="F143" s="114"/>
      <c r="G143" s="106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8"/>
      <c r="S143" s="53" t="s">
        <v>80</v>
      </c>
      <c r="T143" s="53"/>
      <c r="U143" s="53"/>
      <c r="X143" s="14"/>
      <c r="Y143" s="14"/>
      <c r="Z143" s="14"/>
    </row>
    <row r="144" spans="1:29" s="12" customFormat="1" ht="24.75" customHeight="1" x14ac:dyDescent="0.25">
      <c r="A144" s="115"/>
      <c r="B144" s="116"/>
      <c r="C144" s="116"/>
      <c r="D144" s="116"/>
      <c r="E144" s="116"/>
      <c r="F144" s="117"/>
      <c r="G144" s="109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1"/>
      <c r="S144" s="10" t="s">
        <v>86</v>
      </c>
      <c r="T144" s="10" t="s">
        <v>84</v>
      </c>
      <c r="U144" s="10" t="s">
        <v>85</v>
      </c>
      <c r="X144" s="14"/>
      <c r="Y144" s="14"/>
      <c r="Z144" s="14"/>
      <c r="AA144" s="14" t="s">
        <v>81</v>
      </c>
      <c r="AB144" s="14" t="s">
        <v>82</v>
      </c>
      <c r="AC144" s="14" t="s">
        <v>83</v>
      </c>
    </row>
    <row r="145" spans="1:29" s="12" customFormat="1" ht="24.75" customHeight="1" x14ac:dyDescent="0.25">
      <c r="A145" s="53" t="s">
        <v>15</v>
      </c>
      <c r="B145" s="53"/>
      <c r="C145" s="23"/>
      <c r="D145" s="53" t="s">
        <v>16</v>
      </c>
      <c r="E145" s="53"/>
      <c r="F145" s="23"/>
      <c r="G145" s="71" t="s">
        <v>17</v>
      </c>
      <c r="H145" s="71"/>
      <c r="I145" s="71"/>
      <c r="J145" s="68"/>
      <c r="K145" s="69"/>
      <c r="L145" s="70"/>
      <c r="M145" s="87" t="s">
        <v>18</v>
      </c>
      <c r="N145" s="88"/>
      <c r="O145" s="89"/>
      <c r="P145" s="68"/>
      <c r="Q145" s="69"/>
      <c r="R145" s="70"/>
      <c r="S145" s="17" t="e">
        <f>IF(AA145&gt;0,(ROUNDDOWN(AA145,0)),0)</f>
        <v>#VALUE!</v>
      </c>
      <c r="T145" s="17" t="e">
        <f t="shared" ref="T145" si="15">IF(AB145&gt;0,(ROUNDDOWN(AB145,0)),0)</f>
        <v>#VALUE!</v>
      </c>
      <c r="U145" s="17" t="e">
        <f t="shared" ref="U145" si="16">IF(AC145&gt;0,(ROUNDDOWN(AC145,0)),0)</f>
        <v>#VALUE!</v>
      </c>
      <c r="X145" s="15">
        <f>+J145</f>
        <v>0</v>
      </c>
      <c r="Y145" s="15">
        <f>+P145</f>
        <v>0</v>
      </c>
      <c r="Z145" s="16" t="str">
        <f>IF(ISNUMBER(J145),DAYS360(X145,Y145)," ")</f>
        <v xml:space="preserve"> </v>
      </c>
      <c r="AA145" s="16" t="str">
        <f>IF(ISNUMBER(J145),Z145/360," ")</f>
        <v xml:space="preserve"> </v>
      </c>
      <c r="AB145" s="16" t="str">
        <f t="shared" ref="AB145" si="17">IF(ISNUMBER(Z145),Z145/30-(12*ROUNDDOWN(AA145,0))," ")</f>
        <v xml:space="preserve"> </v>
      </c>
      <c r="AC145" s="16" t="str">
        <f t="shared" ref="AC145" si="18">IF(ISNUMBER(Z145),SUM(Z145,-(ROUNDDOWN(AA145,0)*360),-(ROUNDDOWN(AB145,0)*30))," ")</f>
        <v xml:space="preserve"> </v>
      </c>
    </row>
    <row r="146" spans="1:29" s="12" customFormat="1" ht="24.75" customHeight="1" x14ac:dyDescent="0.25">
      <c r="A146" s="100" t="s">
        <v>109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2"/>
      <c r="X146" s="15"/>
      <c r="Y146" s="15"/>
      <c r="Z146" s="16"/>
      <c r="AA146" s="16"/>
      <c r="AB146" s="16"/>
      <c r="AC146" s="16"/>
    </row>
    <row r="147" spans="1:29" s="12" customFormat="1" ht="24.75" customHeight="1" x14ac:dyDescent="0.25">
      <c r="A147" s="90" t="s">
        <v>106</v>
      </c>
      <c r="B147" s="90"/>
      <c r="C147" s="90"/>
      <c r="D147" s="90"/>
      <c r="E147" s="90"/>
      <c r="F147" s="90"/>
      <c r="G147" s="90" t="s">
        <v>14</v>
      </c>
      <c r="H147" s="90"/>
      <c r="I147" s="90"/>
      <c r="J147" s="90"/>
      <c r="K147" s="90"/>
      <c r="L147" s="90"/>
      <c r="M147" s="90" t="s">
        <v>107</v>
      </c>
      <c r="N147" s="90"/>
      <c r="O147" s="90"/>
      <c r="P147" s="90" t="s">
        <v>108</v>
      </c>
      <c r="Q147" s="90"/>
      <c r="R147" s="90"/>
      <c r="S147" s="90"/>
      <c r="T147" s="90"/>
      <c r="U147" s="90"/>
      <c r="X147" s="15"/>
      <c r="Y147" s="15"/>
      <c r="Z147" s="16"/>
      <c r="AA147" s="16"/>
      <c r="AB147" s="16"/>
      <c r="AC147" s="16"/>
    </row>
    <row r="148" spans="1:29" s="12" customFormat="1" ht="25.15" customHeight="1" x14ac:dyDescent="0.25">
      <c r="A148" s="91"/>
      <c r="B148" s="92"/>
      <c r="C148" s="92"/>
      <c r="D148" s="92"/>
      <c r="E148" s="92"/>
      <c r="F148" s="93"/>
      <c r="G148" s="91"/>
      <c r="H148" s="92"/>
      <c r="I148" s="92"/>
      <c r="J148" s="92"/>
      <c r="K148" s="92"/>
      <c r="L148" s="93"/>
      <c r="M148" s="94"/>
      <c r="N148" s="95"/>
      <c r="O148" s="96"/>
      <c r="P148" s="97"/>
      <c r="Q148" s="98"/>
      <c r="R148" s="98"/>
      <c r="S148" s="98"/>
      <c r="T148" s="98"/>
      <c r="U148" s="99"/>
      <c r="X148" s="15"/>
      <c r="Y148" s="15"/>
      <c r="Z148" s="16"/>
      <c r="AA148" s="16"/>
      <c r="AB148" s="16"/>
      <c r="AC148" s="16"/>
    </row>
    <row r="149" spans="1:29" s="12" customFormat="1" ht="24.75" customHeight="1" x14ac:dyDescent="0.2">
      <c r="A149" s="84" t="s">
        <v>87</v>
      </c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6"/>
    </row>
    <row r="150" spans="1:29" s="12" customFormat="1" ht="24.75" customHeight="1" x14ac:dyDescent="0.2">
      <c r="A150" s="7" t="s">
        <v>19</v>
      </c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50"/>
    </row>
    <row r="151" spans="1:29" s="12" customFormat="1" ht="24.75" customHeight="1" x14ac:dyDescent="0.2">
      <c r="A151" s="7" t="s">
        <v>20</v>
      </c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50"/>
    </row>
    <row r="152" spans="1:29" s="12" customFormat="1" ht="24.75" customHeight="1" x14ac:dyDescent="0.2">
      <c r="A152" s="7" t="s">
        <v>21</v>
      </c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50"/>
    </row>
    <row r="153" spans="1:29" s="12" customFormat="1" ht="24.75" customHeight="1" x14ac:dyDescent="0.2">
      <c r="A153" s="7" t="s">
        <v>22</v>
      </c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50"/>
    </row>
    <row r="154" spans="1:29" s="12" customFormat="1" ht="24.75" customHeight="1" x14ac:dyDescent="0.2">
      <c r="A154" s="7" t="s">
        <v>23</v>
      </c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50"/>
    </row>
    <row r="155" spans="1:29" s="12" customFormat="1" ht="24.75" customHeight="1" x14ac:dyDescent="0.2">
      <c r="A155" s="7" t="s">
        <v>24</v>
      </c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50"/>
    </row>
    <row r="156" spans="1:29" s="12" customFormat="1" ht="15" x14ac:dyDescent="0.25">
      <c r="A156" s="13" t="s">
        <v>39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9" s="12" customFormat="1" ht="14.25" customHeight="1" x14ac:dyDescent="0.2"/>
    <row r="158" spans="1:29" s="12" customFormat="1" ht="24.75" customHeight="1" x14ac:dyDescent="0.2">
      <c r="A158" s="29" t="s">
        <v>11</v>
      </c>
      <c r="B158" s="29"/>
      <c r="C158" s="29"/>
      <c r="D158" s="29"/>
      <c r="E158" s="29"/>
      <c r="F158" s="29"/>
      <c r="G158" s="103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5"/>
      <c r="S158" s="53" t="s">
        <v>12</v>
      </c>
      <c r="T158" s="53"/>
      <c r="U158" s="53"/>
    </row>
    <row r="159" spans="1:29" s="12" customFormat="1" ht="24.75" customHeight="1" x14ac:dyDescent="0.2">
      <c r="A159" s="53" t="s">
        <v>13</v>
      </c>
      <c r="B159" s="53"/>
      <c r="C159" s="53"/>
      <c r="D159" s="53"/>
      <c r="E159" s="53"/>
      <c r="F159" s="53"/>
      <c r="G159" s="103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5"/>
      <c r="S159" s="54"/>
      <c r="T159" s="54"/>
      <c r="U159" s="54"/>
    </row>
    <row r="160" spans="1:29" s="12" customFormat="1" ht="24.75" customHeight="1" x14ac:dyDescent="0.25">
      <c r="A160" s="112" t="s">
        <v>14</v>
      </c>
      <c r="B160" s="113"/>
      <c r="C160" s="113"/>
      <c r="D160" s="113"/>
      <c r="E160" s="113"/>
      <c r="F160" s="114"/>
      <c r="G160" s="106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8"/>
      <c r="S160" s="53" t="s">
        <v>80</v>
      </c>
      <c r="T160" s="53"/>
      <c r="U160" s="53"/>
      <c r="X160" s="14"/>
      <c r="Y160" s="14"/>
      <c r="Z160" s="14"/>
    </row>
    <row r="161" spans="1:29" s="12" customFormat="1" ht="24.75" customHeight="1" x14ac:dyDescent="0.25">
      <c r="A161" s="115"/>
      <c r="B161" s="116"/>
      <c r="C161" s="116"/>
      <c r="D161" s="116"/>
      <c r="E161" s="116"/>
      <c r="F161" s="117"/>
      <c r="G161" s="109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1"/>
      <c r="S161" s="10" t="s">
        <v>86</v>
      </c>
      <c r="T161" s="10" t="s">
        <v>84</v>
      </c>
      <c r="U161" s="10" t="s">
        <v>85</v>
      </c>
      <c r="X161" s="14"/>
      <c r="Y161" s="14"/>
      <c r="Z161" s="14"/>
      <c r="AA161" s="14" t="s">
        <v>81</v>
      </c>
      <c r="AB161" s="14" t="s">
        <v>82</v>
      </c>
      <c r="AC161" s="14" t="s">
        <v>83</v>
      </c>
    </row>
    <row r="162" spans="1:29" s="12" customFormat="1" ht="24.75" customHeight="1" x14ac:dyDescent="0.25">
      <c r="A162" s="53" t="s">
        <v>15</v>
      </c>
      <c r="B162" s="53"/>
      <c r="C162" s="23"/>
      <c r="D162" s="53" t="s">
        <v>16</v>
      </c>
      <c r="E162" s="53"/>
      <c r="F162" s="23"/>
      <c r="G162" s="71" t="s">
        <v>17</v>
      </c>
      <c r="H162" s="71"/>
      <c r="I162" s="71"/>
      <c r="J162" s="68"/>
      <c r="K162" s="69"/>
      <c r="L162" s="70"/>
      <c r="M162" s="87" t="s">
        <v>18</v>
      </c>
      <c r="N162" s="88"/>
      <c r="O162" s="89"/>
      <c r="P162" s="68"/>
      <c r="Q162" s="69"/>
      <c r="R162" s="70"/>
      <c r="S162" s="17" t="e">
        <f>IF(AA162&gt;0,(ROUNDDOWN(AA162,0)),0)</f>
        <v>#VALUE!</v>
      </c>
      <c r="T162" s="17" t="e">
        <f t="shared" ref="T162" si="19">IF(AB162&gt;0,(ROUNDDOWN(AB162,0)),0)</f>
        <v>#VALUE!</v>
      </c>
      <c r="U162" s="17" t="e">
        <f t="shared" ref="U162" si="20">IF(AC162&gt;0,(ROUNDDOWN(AC162,0)),0)</f>
        <v>#VALUE!</v>
      </c>
      <c r="X162" s="15">
        <f>+J162</f>
        <v>0</v>
      </c>
      <c r="Y162" s="15">
        <f>+P162</f>
        <v>0</v>
      </c>
      <c r="Z162" s="16" t="str">
        <f>IF(ISNUMBER(J162),DAYS360(X162,Y162)," ")</f>
        <v xml:space="preserve"> </v>
      </c>
      <c r="AA162" s="16" t="str">
        <f>IF(ISNUMBER(J162),Z162/360," ")</f>
        <v xml:space="preserve"> </v>
      </c>
      <c r="AB162" s="16" t="str">
        <f t="shared" ref="AB162" si="21">IF(ISNUMBER(Z162),Z162/30-(12*ROUNDDOWN(AA162,0))," ")</f>
        <v xml:space="preserve"> </v>
      </c>
      <c r="AC162" s="16" t="str">
        <f t="shared" ref="AC162" si="22">IF(ISNUMBER(Z162),SUM(Z162,-(ROUNDDOWN(AA162,0)*360),-(ROUNDDOWN(AB162,0)*30))," ")</f>
        <v xml:space="preserve"> </v>
      </c>
    </row>
    <row r="163" spans="1:29" s="12" customFormat="1" ht="24.75" customHeight="1" x14ac:dyDescent="0.25">
      <c r="A163" s="100" t="s">
        <v>109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2"/>
      <c r="X163" s="15"/>
      <c r="Y163" s="15"/>
      <c r="Z163" s="16"/>
      <c r="AA163" s="16"/>
      <c r="AB163" s="16"/>
      <c r="AC163" s="16"/>
    </row>
    <row r="164" spans="1:29" s="12" customFormat="1" ht="24.75" customHeight="1" x14ac:dyDescent="0.25">
      <c r="A164" s="90" t="s">
        <v>106</v>
      </c>
      <c r="B164" s="90"/>
      <c r="C164" s="90"/>
      <c r="D164" s="90"/>
      <c r="E164" s="90"/>
      <c r="F164" s="90"/>
      <c r="G164" s="90" t="s">
        <v>14</v>
      </c>
      <c r="H164" s="90"/>
      <c r="I164" s="90"/>
      <c r="J164" s="90"/>
      <c r="K164" s="90"/>
      <c r="L164" s="90"/>
      <c r="M164" s="90" t="s">
        <v>107</v>
      </c>
      <c r="N164" s="90"/>
      <c r="O164" s="90"/>
      <c r="P164" s="90" t="s">
        <v>108</v>
      </c>
      <c r="Q164" s="90"/>
      <c r="R164" s="90"/>
      <c r="S164" s="90"/>
      <c r="T164" s="90"/>
      <c r="U164" s="90"/>
      <c r="X164" s="15"/>
      <c r="Y164" s="15"/>
      <c r="Z164" s="16"/>
      <c r="AA164" s="16"/>
      <c r="AB164" s="16"/>
      <c r="AC164" s="16"/>
    </row>
    <row r="165" spans="1:29" s="12" customFormat="1" ht="25.15" customHeight="1" x14ac:dyDescent="0.25">
      <c r="A165" s="91"/>
      <c r="B165" s="92"/>
      <c r="C165" s="92"/>
      <c r="D165" s="92"/>
      <c r="E165" s="92"/>
      <c r="F165" s="93"/>
      <c r="G165" s="91"/>
      <c r="H165" s="92"/>
      <c r="I165" s="92"/>
      <c r="J165" s="92"/>
      <c r="K165" s="92"/>
      <c r="L165" s="93"/>
      <c r="M165" s="94"/>
      <c r="N165" s="95"/>
      <c r="O165" s="96"/>
      <c r="P165" s="97"/>
      <c r="Q165" s="98"/>
      <c r="R165" s="98"/>
      <c r="S165" s="98"/>
      <c r="T165" s="98"/>
      <c r="U165" s="99"/>
      <c r="X165" s="15"/>
      <c r="Y165" s="15"/>
      <c r="Z165" s="16"/>
      <c r="AA165" s="16"/>
      <c r="AB165" s="16"/>
      <c r="AC165" s="16"/>
    </row>
    <row r="166" spans="1:29" s="12" customFormat="1" ht="24.75" customHeight="1" x14ac:dyDescent="0.2">
      <c r="A166" s="84" t="s">
        <v>87</v>
      </c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6"/>
    </row>
    <row r="167" spans="1:29" s="12" customFormat="1" ht="24.75" customHeight="1" x14ac:dyDescent="0.2">
      <c r="A167" s="7" t="s">
        <v>19</v>
      </c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50"/>
    </row>
    <row r="168" spans="1:29" s="12" customFormat="1" ht="24.75" customHeight="1" x14ac:dyDescent="0.2">
      <c r="A168" s="7" t="s">
        <v>20</v>
      </c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50"/>
    </row>
    <row r="169" spans="1:29" s="12" customFormat="1" ht="24.75" customHeight="1" x14ac:dyDescent="0.2">
      <c r="A169" s="7" t="s">
        <v>21</v>
      </c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50"/>
    </row>
    <row r="170" spans="1:29" s="12" customFormat="1" ht="24.75" customHeight="1" x14ac:dyDescent="0.2">
      <c r="A170" s="7" t="s">
        <v>22</v>
      </c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50"/>
    </row>
    <row r="171" spans="1:29" s="12" customFormat="1" ht="24.75" customHeight="1" x14ac:dyDescent="0.2">
      <c r="A171" s="7" t="s">
        <v>23</v>
      </c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50"/>
    </row>
    <row r="172" spans="1:29" s="12" customFormat="1" ht="24.75" customHeight="1" x14ac:dyDescent="0.2">
      <c r="A172" s="7" t="s">
        <v>24</v>
      </c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50"/>
    </row>
    <row r="173" spans="1:29" s="12" customFormat="1" ht="15" x14ac:dyDescent="0.25">
      <c r="A173" s="13" t="s">
        <v>39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9" s="12" customFormat="1" ht="24" customHeight="1" x14ac:dyDescent="0.2"/>
    <row r="175" spans="1:29" s="12" customFormat="1" ht="24" customHeight="1" x14ac:dyDescent="0.25">
      <c r="A175" s="51" t="s">
        <v>88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</row>
    <row r="176" spans="1:29" s="12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21" s="12" customFormat="1" ht="30" customHeight="1" x14ac:dyDescent="0.2">
      <c r="A177" s="29" t="s">
        <v>48</v>
      </c>
      <c r="B177" s="29"/>
      <c r="C177" s="53" t="s">
        <v>49</v>
      </c>
      <c r="D177" s="53"/>
      <c r="E177" s="53"/>
      <c r="F177" s="53"/>
      <c r="G177" s="53"/>
      <c r="H177" s="53"/>
      <c r="I177" s="53"/>
      <c r="J177" s="53"/>
      <c r="K177" s="120" t="s">
        <v>50</v>
      </c>
      <c r="L177" s="121"/>
      <c r="M177" s="121"/>
      <c r="N177" s="122"/>
      <c r="O177" s="29" t="s">
        <v>12</v>
      </c>
      <c r="P177" s="29"/>
    </row>
    <row r="178" spans="1:21" s="12" customFormat="1" ht="24.75" customHeight="1" x14ac:dyDescent="0.2">
      <c r="A178" s="61" t="s">
        <v>51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123"/>
      <c r="L178" s="124"/>
      <c r="M178" s="124"/>
      <c r="N178" s="125"/>
      <c r="O178" s="61"/>
      <c r="P178" s="61"/>
    </row>
    <row r="179" spans="1:21" s="12" customFormat="1" ht="15" x14ac:dyDescent="0.25">
      <c r="A179" s="13" t="s">
        <v>39</v>
      </c>
    </row>
    <row r="180" spans="1:21" s="12" customFormat="1" ht="24" customHeight="1" x14ac:dyDescent="0.2"/>
    <row r="181" spans="1:21" s="1" customFormat="1" ht="24" customHeight="1" x14ac:dyDescent="0.25">
      <c r="A181" s="51" t="s">
        <v>110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</row>
    <row r="182" spans="1:21" s="1" customFormat="1" x14ac:dyDescent="0.2"/>
    <row r="183" spans="1:21" s="1" customFormat="1" ht="33.75" customHeight="1" x14ac:dyDescent="0.2">
      <c r="A183" s="29" t="s">
        <v>52</v>
      </c>
      <c r="B183" s="29"/>
      <c r="C183" s="29"/>
      <c r="D183" s="29"/>
      <c r="E183" s="29"/>
      <c r="F183" s="29" t="s">
        <v>73</v>
      </c>
      <c r="G183" s="29"/>
      <c r="H183" s="29" t="s">
        <v>54</v>
      </c>
      <c r="I183" s="29"/>
    </row>
    <row r="184" spans="1:21" s="1" customFormat="1" ht="24.75" customHeight="1" x14ac:dyDescent="0.2">
      <c r="A184" s="118" t="s">
        <v>105</v>
      </c>
      <c r="B184" s="118"/>
      <c r="C184" s="118"/>
      <c r="D184" s="118"/>
      <c r="E184" s="118"/>
      <c r="F184" s="118" t="s">
        <v>7</v>
      </c>
      <c r="G184" s="118"/>
      <c r="H184" s="119"/>
      <c r="I184" s="119"/>
    </row>
    <row r="185" spans="1:21" s="1" customFormat="1" ht="24.75" customHeight="1" x14ac:dyDescent="0.2">
      <c r="A185" s="118"/>
      <c r="B185" s="118"/>
      <c r="C185" s="118"/>
      <c r="D185" s="118"/>
      <c r="E185" s="118"/>
      <c r="F185" s="118" t="s">
        <v>8</v>
      </c>
      <c r="G185" s="118"/>
      <c r="H185" s="119"/>
      <c r="I185" s="119"/>
    </row>
    <row r="186" spans="1:21" s="12" customFormat="1" ht="24" customHeight="1" x14ac:dyDescent="0.2"/>
    <row r="187" spans="1:21" s="1" customFormat="1" ht="24" customHeight="1" x14ac:dyDescent="0.25">
      <c r="A187" s="51" t="s">
        <v>104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</row>
    <row r="188" spans="1:21" s="1" customFormat="1" x14ac:dyDescent="0.2">
      <c r="B188" s="134"/>
      <c r="C188" s="134"/>
      <c r="D188" s="134"/>
      <c r="E188" s="134"/>
      <c r="F188" s="134"/>
      <c r="G188" s="134"/>
    </row>
    <row r="189" spans="1:21" s="1" customFormat="1" ht="33" customHeight="1" x14ac:dyDescent="0.2">
      <c r="A189" s="9" t="s">
        <v>53</v>
      </c>
      <c r="B189" s="120" t="s">
        <v>89</v>
      </c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2"/>
      <c r="R189" s="29" t="s">
        <v>54</v>
      </c>
      <c r="S189" s="29"/>
    </row>
    <row r="190" spans="1:21" s="1" customFormat="1" ht="33.75" customHeight="1" x14ac:dyDescent="0.2">
      <c r="A190" s="8">
        <v>1</v>
      </c>
      <c r="B190" s="131" t="s">
        <v>55</v>
      </c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3"/>
      <c r="R190" s="130"/>
      <c r="S190" s="130"/>
    </row>
    <row r="191" spans="1:21" s="1" customFormat="1" ht="33.75" customHeight="1" x14ac:dyDescent="0.2">
      <c r="A191" s="8">
        <v>2</v>
      </c>
      <c r="B191" s="131" t="s">
        <v>56</v>
      </c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3"/>
      <c r="R191" s="130"/>
      <c r="S191" s="130"/>
    </row>
    <row r="192" spans="1:21" s="1" customFormat="1" ht="33.75" customHeight="1" x14ac:dyDescent="0.2">
      <c r="A192" s="8">
        <v>3</v>
      </c>
      <c r="B192" s="131" t="s">
        <v>57</v>
      </c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3"/>
      <c r="R192" s="130"/>
      <c r="S192" s="130"/>
    </row>
    <row r="193" spans="1:19" s="1" customFormat="1" ht="48" customHeight="1" x14ac:dyDescent="0.2">
      <c r="A193" s="8">
        <v>4</v>
      </c>
      <c r="B193" s="131" t="s">
        <v>58</v>
      </c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3"/>
      <c r="R193" s="130"/>
      <c r="S193" s="130"/>
    </row>
    <row r="194" spans="1:19" s="1" customFormat="1" ht="33.75" customHeight="1" x14ac:dyDescent="0.2">
      <c r="A194" s="8">
        <v>5</v>
      </c>
      <c r="B194" s="131" t="s">
        <v>59</v>
      </c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3"/>
      <c r="R194" s="130"/>
      <c r="S194" s="130"/>
    </row>
    <row r="195" spans="1:19" s="1" customFormat="1" ht="33.75" customHeight="1" x14ac:dyDescent="0.2">
      <c r="A195" s="8">
        <v>6</v>
      </c>
      <c r="B195" s="131" t="s">
        <v>60</v>
      </c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3"/>
      <c r="R195" s="130"/>
      <c r="S195" s="130"/>
    </row>
    <row r="196" spans="1:19" s="12" customFormat="1" x14ac:dyDescent="0.2"/>
    <row r="197" spans="1:19" s="12" customFormat="1" x14ac:dyDescent="0.2"/>
    <row r="198" spans="1:19" s="12" customFormat="1" x14ac:dyDescent="0.2"/>
    <row r="199" spans="1:19" s="12" customFormat="1" x14ac:dyDescent="0.2"/>
    <row r="200" spans="1:19" s="1" customFormat="1" x14ac:dyDescent="0.2">
      <c r="G200" s="3"/>
      <c r="H200" s="2"/>
      <c r="I200" s="2"/>
      <c r="J200" s="2"/>
      <c r="K200" s="2"/>
      <c r="L200" s="2"/>
      <c r="M200" s="2"/>
    </row>
    <row r="201" spans="1:19" s="1" customFormat="1" ht="15" customHeight="1" x14ac:dyDescent="0.25">
      <c r="E201" s="3"/>
      <c r="G201" s="3"/>
      <c r="I201" s="127" t="s">
        <v>61</v>
      </c>
      <c r="J201" s="127"/>
      <c r="K201" s="127"/>
      <c r="L201" s="127"/>
    </row>
    <row r="202" spans="1:19" s="1" customFormat="1" ht="15" customHeight="1" x14ac:dyDescent="0.25">
      <c r="I202" s="126" t="s">
        <v>62</v>
      </c>
      <c r="J202" s="126"/>
      <c r="K202" s="126"/>
      <c r="L202" s="126"/>
    </row>
    <row r="203" spans="1:19" s="1" customFormat="1" ht="15" customHeight="1" x14ac:dyDescent="0.25">
      <c r="I203" s="25" t="s">
        <v>63</v>
      </c>
      <c r="J203" s="11"/>
      <c r="K203" s="11"/>
      <c r="L203" s="11"/>
    </row>
    <row r="204" spans="1:19" s="12" customFormat="1" x14ac:dyDescent="0.2"/>
    <row r="205" spans="1:19" s="12" customFormat="1" x14ac:dyDescent="0.2"/>
    <row r="206" spans="1:19" s="12" customFormat="1" x14ac:dyDescent="0.2"/>
    <row r="207" spans="1:19" s="12" customFormat="1" x14ac:dyDescent="0.2"/>
    <row r="208" spans="1:19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</sheetData>
  <dataConsolidate/>
  <mergeCells count="385">
    <mergeCell ref="A31:C31"/>
    <mergeCell ref="D31:K31"/>
    <mergeCell ref="L31:P31"/>
    <mergeCell ref="Q31:S31"/>
    <mergeCell ref="T31:U31"/>
    <mergeCell ref="A166:U166"/>
    <mergeCell ref="A149:U149"/>
    <mergeCell ref="A163:U163"/>
    <mergeCell ref="A164:F164"/>
    <mergeCell ref="G164:L164"/>
    <mergeCell ref="M164:O164"/>
    <mergeCell ref="P164:U164"/>
    <mergeCell ref="A165:F165"/>
    <mergeCell ref="G165:L165"/>
    <mergeCell ref="M165:O165"/>
    <mergeCell ref="P165:U165"/>
    <mergeCell ref="A160:F161"/>
    <mergeCell ref="G160:R161"/>
    <mergeCell ref="S160:U160"/>
    <mergeCell ref="A162:B162"/>
    <mergeCell ref="D162:E162"/>
    <mergeCell ref="G162:I162"/>
    <mergeCell ref="J162:L162"/>
    <mergeCell ref="M162:O162"/>
    <mergeCell ref="P162:R162"/>
    <mergeCell ref="B155:U155"/>
    <mergeCell ref="A158:F158"/>
    <mergeCell ref="G158:R158"/>
    <mergeCell ref="S158:U158"/>
    <mergeCell ref="A132:U132"/>
    <mergeCell ref="A146:U146"/>
    <mergeCell ref="A147:F147"/>
    <mergeCell ref="G147:L147"/>
    <mergeCell ref="M147:O147"/>
    <mergeCell ref="P147:U147"/>
    <mergeCell ref="A148:F148"/>
    <mergeCell ref="G148:L148"/>
    <mergeCell ref="M148:O148"/>
    <mergeCell ref="P148:U148"/>
    <mergeCell ref="B138:U138"/>
    <mergeCell ref="A141:F141"/>
    <mergeCell ref="G141:R141"/>
    <mergeCell ref="S141:U141"/>
    <mergeCell ref="A142:F142"/>
    <mergeCell ref="G142:R142"/>
    <mergeCell ref="S142:U142"/>
    <mergeCell ref="B133:U133"/>
    <mergeCell ref="B134:U134"/>
    <mergeCell ref="B135:U135"/>
    <mergeCell ref="B136:U136"/>
    <mergeCell ref="B137:U137"/>
    <mergeCell ref="A129:U129"/>
    <mergeCell ref="A130:F130"/>
    <mergeCell ref="G130:L130"/>
    <mergeCell ref="M130:O130"/>
    <mergeCell ref="P130:U130"/>
    <mergeCell ref="A131:F131"/>
    <mergeCell ref="G131:L131"/>
    <mergeCell ref="M131:O131"/>
    <mergeCell ref="P131:U131"/>
    <mergeCell ref="A95:U95"/>
    <mergeCell ref="A109:U109"/>
    <mergeCell ref="A110:F110"/>
    <mergeCell ref="G110:L110"/>
    <mergeCell ref="M110:O110"/>
    <mergeCell ref="P110:U110"/>
    <mergeCell ref="A111:F111"/>
    <mergeCell ref="G111:L111"/>
    <mergeCell ref="M111:O111"/>
    <mergeCell ref="P111:U111"/>
    <mergeCell ref="A92:U92"/>
    <mergeCell ref="A93:F93"/>
    <mergeCell ref="G93:L93"/>
    <mergeCell ref="M93:O93"/>
    <mergeCell ref="P93:U93"/>
    <mergeCell ref="A94:F94"/>
    <mergeCell ref="G94:L94"/>
    <mergeCell ref="M94:O94"/>
    <mergeCell ref="P94:U94"/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  <mergeCell ref="I202:L202"/>
    <mergeCell ref="I201:L201"/>
    <mergeCell ref="F15:U15"/>
    <mergeCell ref="F17:U17"/>
    <mergeCell ref="R190:S190"/>
    <mergeCell ref="R191:S191"/>
    <mergeCell ref="R192:S192"/>
    <mergeCell ref="R193:S193"/>
    <mergeCell ref="R194:S194"/>
    <mergeCell ref="R195:S195"/>
    <mergeCell ref="A187:U187"/>
    <mergeCell ref="B189:Q189"/>
    <mergeCell ref="B190:Q190"/>
    <mergeCell ref="B191:Q191"/>
    <mergeCell ref="B192:Q192"/>
    <mergeCell ref="B193:Q193"/>
    <mergeCell ref="B194:Q194"/>
    <mergeCell ref="B195:Q195"/>
    <mergeCell ref="R189:S189"/>
    <mergeCell ref="F185:G185"/>
    <mergeCell ref="H185:I185"/>
    <mergeCell ref="B188:G188"/>
    <mergeCell ref="A181:U181"/>
    <mergeCell ref="F21:K21"/>
    <mergeCell ref="A183:E183"/>
    <mergeCell ref="A184:E185"/>
    <mergeCell ref="F183:G183"/>
    <mergeCell ref="H183:I183"/>
    <mergeCell ref="F184:G184"/>
    <mergeCell ref="H184:I184"/>
    <mergeCell ref="C177:J177"/>
    <mergeCell ref="K177:N177"/>
    <mergeCell ref="O177:P177"/>
    <mergeCell ref="O178:P178"/>
    <mergeCell ref="C178:J178"/>
    <mergeCell ref="K178:N178"/>
    <mergeCell ref="B172:U172"/>
    <mergeCell ref="A177:B177"/>
    <mergeCell ref="A178:B178"/>
    <mergeCell ref="A175:U175"/>
    <mergeCell ref="B167:U167"/>
    <mergeCell ref="B168:U168"/>
    <mergeCell ref="B169:U169"/>
    <mergeCell ref="B170:U170"/>
    <mergeCell ref="B171:U171"/>
    <mergeCell ref="A159:F159"/>
    <mergeCell ref="G159:R159"/>
    <mergeCell ref="S159:U159"/>
    <mergeCell ref="B150:U150"/>
    <mergeCell ref="B151:U151"/>
    <mergeCell ref="B152:U152"/>
    <mergeCell ref="B153:U153"/>
    <mergeCell ref="B154:U154"/>
    <mergeCell ref="A143:F144"/>
    <mergeCell ref="G143:R144"/>
    <mergeCell ref="S143:U143"/>
    <mergeCell ref="A145:B145"/>
    <mergeCell ref="D145:E145"/>
    <mergeCell ref="G145:I145"/>
    <mergeCell ref="J145:L145"/>
    <mergeCell ref="M145:O145"/>
    <mergeCell ref="P145:R145"/>
    <mergeCell ref="A126:F127"/>
    <mergeCell ref="G126:R127"/>
    <mergeCell ref="S126:U126"/>
    <mergeCell ref="A128:B128"/>
    <mergeCell ref="D128:E128"/>
    <mergeCell ref="G128:I128"/>
    <mergeCell ref="J128:L128"/>
    <mergeCell ref="M128:O128"/>
    <mergeCell ref="P128:R128"/>
    <mergeCell ref="A124:F124"/>
    <mergeCell ref="G124:R124"/>
    <mergeCell ref="S124:U124"/>
    <mergeCell ref="A125:F125"/>
    <mergeCell ref="G125:R125"/>
    <mergeCell ref="S125:U125"/>
    <mergeCell ref="B118:U118"/>
    <mergeCell ref="A105:F105"/>
    <mergeCell ref="G105:R105"/>
    <mergeCell ref="S105:U105"/>
    <mergeCell ref="A112:U112"/>
    <mergeCell ref="A25:U25"/>
    <mergeCell ref="A13:U13"/>
    <mergeCell ref="L18:M18"/>
    <mergeCell ref="N18:P18"/>
    <mergeCell ref="A106:F107"/>
    <mergeCell ref="G106:R107"/>
    <mergeCell ref="S106:U106"/>
    <mergeCell ref="A108:B108"/>
    <mergeCell ref="D108:E108"/>
    <mergeCell ref="G108:I108"/>
    <mergeCell ref="J108:L108"/>
    <mergeCell ref="M108:O108"/>
    <mergeCell ref="P108:R108"/>
    <mergeCell ref="B101:U101"/>
    <mergeCell ref="A104:F104"/>
    <mergeCell ref="G104:R104"/>
    <mergeCell ref="S104:U104"/>
    <mergeCell ref="B96:U96"/>
    <mergeCell ref="B97:U97"/>
    <mergeCell ref="B98:U98"/>
    <mergeCell ref="B99:U99"/>
    <mergeCell ref="B100:U100"/>
    <mergeCell ref="A89:F90"/>
    <mergeCell ref="J91:L91"/>
    <mergeCell ref="M91:O91"/>
    <mergeCell ref="P91:R91"/>
    <mergeCell ref="A87:F87"/>
    <mergeCell ref="G87:R87"/>
    <mergeCell ref="S87:U87"/>
    <mergeCell ref="A88:F88"/>
    <mergeCell ref="G88:R88"/>
    <mergeCell ref="S88:U88"/>
    <mergeCell ref="G89:R90"/>
    <mergeCell ref="S89:U89"/>
    <mergeCell ref="A91:B91"/>
    <mergeCell ref="D91:E91"/>
    <mergeCell ref="G91:I91"/>
    <mergeCell ref="B79:U79"/>
    <mergeCell ref="B80:U80"/>
    <mergeCell ref="B81:U81"/>
    <mergeCell ref="B82:U82"/>
    <mergeCell ref="B83:U83"/>
    <mergeCell ref="B84:U84"/>
    <mergeCell ref="A78:U78"/>
    <mergeCell ref="M74:O74"/>
    <mergeCell ref="S72:U72"/>
    <mergeCell ref="A76:F76"/>
    <mergeCell ref="G76:L76"/>
    <mergeCell ref="M76:O76"/>
    <mergeCell ref="P76:U76"/>
    <mergeCell ref="A77:F77"/>
    <mergeCell ref="G77:L77"/>
    <mergeCell ref="M77:O77"/>
    <mergeCell ref="P77:U77"/>
    <mergeCell ref="A75:U75"/>
    <mergeCell ref="P74:R74"/>
    <mergeCell ref="A74:B74"/>
    <mergeCell ref="D74:E74"/>
    <mergeCell ref="A70:F70"/>
    <mergeCell ref="A71:F71"/>
    <mergeCell ref="G74:I74"/>
    <mergeCell ref="A72:F73"/>
    <mergeCell ref="G72:R73"/>
    <mergeCell ref="G70:R70"/>
    <mergeCell ref="A55:G55"/>
    <mergeCell ref="H55:P55"/>
    <mergeCell ref="Q55:S55"/>
    <mergeCell ref="T55:U55"/>
    <mergeCell ref="A56:G56"/>
    <mergeCell ref="H56:P56"/>
    <mergeCell ref="Q56:S56"/>
    <mergeCell ref="T56:U56"/>
    <mergeCell ref="A53:G53"/>
    <mergeCell ref="H53:P53"/>
    <mergeCell ref="Q53:S53"/>
    <mergeCell ref="T53:U53"/>
    <mergeCell ref="A54:G54"/>
    <mergeCell ref="H54:P54"/>
    <mergeCell ref="Q54:S54"/>
    <mergeCell ref="T54:U54"/>
    <mergeCell ref="A52:G52"/>
    <mergeCell ref="H52:P52"/>
    <mergeCell ref="Q52:S52"/>
    <mergeCell ref="T52:U52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8:G48"/>
    <mergeCell ref="H48:P48"/>
    <mergeCell ref="Q48:S48"/>
    <mergeCell ref="T48:U48"/>
    <mergeCell ref="A43:U43"/>
    <mergeCell ref="D34:K34"/>
    <mergeCell ref="L34:P34"/>
    <mergeCell ref="Q34:S34"/>
    <mergeCell ref="T34:U34"/>
    <mergeCell ref="D35:K35"/>
    <mergeCell ref="L35:P35"/>
    <mergeCell ref="Q35:S35"/>
    <mergeCell ref="T35:U35"/>
    <mergeCell ref="D40:K40"/>
    <mergeCell ref="L40:P40"/>
    <mergeCell ref="Q40:S40"/>
    <mergeCell ref="T40:U40"/>
    <mergeCell ref="T32:U32"/>
    <mergeCell ref="D33:K33"/>
    <mergeCell ref="L33:P33"/>
    <mergeCell ref="Q33:S33"/>
    <mergeCell ref="T33:U33"/>
    <mergeCell ref="T46:U46"/>
    <mergeCell ref="Q45:S45"/>
    <mergeCell ref="H45:P45"/>
    <mergeCell ref="A45:G45"/>
    <mergeCell ref="A46:G46"/>
    <mergeCell ref="H46:P46"/>
    <mergeCell ref="Q46:S46"/>
    <mergeCell ref="Q44:S44"/>
    <mergeCell ref="A44:G44"/>
    <mergeCell ref="H44:P44"/>
    <mergeCell ref="T44:U44"/>
    <mergeCell ref="D36:K36"/>
    <mergeCell ref="L36:P36"/>
    <mergeCell ref="Q36:S36"/>
    <mergeCell ref="T36:U36"/>
    <mergeCell ref="D37:K37"/>
    <mergeCell ref="L37:P37"/>
    <mergeCell ref="Q37:S37"/>
    <mergeCell ref="T37:U37"/>
    <mergeCell ref="Q28:S28"/>
    <mergeCell ref="T45:U45"/>
    <mergeCell ref="A38:C38"/>
    <mergeCell ref="A39:C39"/>
    <mergeCell ref="A40:C40"/>
    <mergeCell ref="L27:P27"/>
    <mergeCell ref="D27:K27"/>
    <mergeCell ref="D29:K29"/>
    <mergeCell ref="L29:P29"/>
    <mergeCell ref="D30:K30"/>
    <mergeCell ref="L30:P30"/>
    <mergeCell ref="A32:C32"/>
    <mergeCell ref="A33:C33"/>
    <mergeCell ref="A34:C34"/>
    <mergeCell ref="A35:C35"/>
    <mergeCell ref="A36:C36"/>
    <mergeCell ref="A37:C37"/>
    <mergeCell ref="T27:U27"/>
    <mergeCell ref="Q27:S27"/>
    <mergeCell ref="A27:C27"/>
    <mergeCell ref="A28:C28"/>
    <mergeCell ref="D32:K32"/>
    <mergeCell ref="L32:P32"/>
    <mergeCell ref="Q32:S32"/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8:U28"/>
    <mergeCell ref="D28:K28"/>
    <mergeCell ref="L28:P28"/>
    <mergeCell ref="K60:P60"/>
    <mergeCell ref="A61:B62"/>
    <mergeCell ref="C61:J62"/>
    <mergeCell ref="N61:P61"/>
    <mergeCell ref="N62:P62"/>
    <mergeCell ref="A60:B60"/>
    <mergeCell ref="C60:J60"/>
    <mergeCell ref="A121:U121"/>
    <mergeCell ref="B117:U117"/>
    <mergeCell ref="B116:U116"/>
    <mergeCell ref="B115:U115"/>
    <mergeCell ref="B114:U114"/>
    <mergeCell ref="B113:U113"/>
    <mergeCell ref="A67:U67"/>
    <mergeCell ref="A65:U65"/>
    <mergeCell ref="K61:M61"/>
    <mergeCell ref="K62:M62"/>
    <mergeCell ref="Q60:R60"/>
    <mergeCell ref="Q61:R61"/>
    <mergeCell ref="Q62:R62"/>
    <mergeCell ref="S70:U70"/>
    <mergeCell ref="S71:U71"/>
    <mergeCell ref="G71:R71"/>
    <mergeCell ref="J74:L74"/>
  </mergeCells>
  <dataValidations count="4">
    <dataValidation operator="lessThan" allowBlank="1" showInputMessage="1" showErrorMessage="1" sqref="Z74:AB77 Z145:AB148 Z91:AB94 Z108:AB111 Z128:AB131 Z162:AB165"/>
    <dataValidation type="list" allowBlank="1" showInputMessage="1" showErrorMessage="1" sqref="N18:P18">
      <formula1>$AC$4:$AC$5</formula1>
    </dataValidation>
    <dataValidation type="list" allowBlank="1" showInputMessage="1" showErrorMessage="1" sqref="F23:K23 Q22:U22 N62:P62 A61:B62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3" orientation="portrait" r:id="rId1"/>
  <headerFooter>
    <oddFooter>&amp;CPágina &amp;P de &amp;N</oddFooter>
  </headerFooter>
  <rowBreaks count="4" manualBreakCount="4">
    <brk id="42" max="20" man="1"/>
    <brk id="86" max="20" man="1"/>
    <brk id="120" max="20" man="1"/>
    <brk id="157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InvitadoRRHH</cp:lastModifiedBy>
  <cp:lastPrinted>2020-09-09T23:45:10Z</cp:lastPrinted>
  <dcterms:created xsi:type="dcterms:W3CDTF">2019-07-10T20:17:45Z</dcterms:created>
  <dcterms:modified xsi:type="dcterms:W3CDTF">2020-09-18T15:20:52Z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