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roideas\PROCESO CAS\PROCESOS CAS 2020\PROCESO CAS N° 050\4. ANEXOS - PROCESOS CAS N° 050\"/>
    </mc:Choice>
  </mc:AlternateContent>
  <xr:revisionPtr revIDLastSave="0" documentId="13_ncr:1_{3D6A0473-27FE-4AA3-8ACF-E738E3437980}" xr6:coauthVersionLast="45" xr6:coauthVersionMax="45" xr10:uidLastSave="{00000000-0000-0000-0000-000000000000}"/>
  <bookViews>
    <workbookView xWindow="24" yWindow="24" windowWidth="23016" windowHeight="12336" xr2:uid="{00000000-000D-0000-FFFF-FFFF00000000}"/>
  </bookViews>
  <sheets>
    <sheet name="Anexo N° 05" sheetId="3" r:id="rId1"/>
  </sheets>
  <definedNames>
    <definedName name="_xlnm.Print_Area" localSheetId="0">'Anexo N° 05'!$A$1:$U$200</definedName>
    <definedName name="_xlnm.Print_Titles" localSheetId="0">'Anexo N° 05'!$1:$9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9" i="3" l="1"/>
  <c r="X159" i="3"/>
  <c r="Z142" i="3"/>
  <c r="AA142" i="3" s="1"/>
  <c r="S142" i="3" s="1"/>
  <c r="Y142" i="3"/>
  <c r="X142" i="3"/>
  <c r="Y125" i="3"/>
  <c r="Z125" i="3" s="1"/>
  <c r="AA125" i="3" s="1"/>
  <c r="S125" i="3" s="1"/>
  <c r="X125" i="3"/>
  <c r="Z105" i="3"/>
  <c r="AA105" i="3" s="1"/>
  <c r="S105" i="3" s="1"/>
  <c r="Y105" i="3"/>
  <c r="X105" i="3"/>
  <c r="Z88" i="3"/>
  <c r="Y88" i="3"/>
  <c r="X88" i="3"/>
  <c r="Y72" i="3"/>
  <c r="X72" i="3"/>
  <c r="Z72" i="3" s="1"/>
  <c r="AB142" i="3" l="1"/>
  <c r="T142" i="3" s="1"/>
  <c r="AA88" i="3"/>
  <c r="S88" i="3" s="1"/>
  <c r="Z159" i="3"/>
  <c r="AA159" i="3" s="1"/>
  <c r="S159" i="3" s="1"/>
  <c r="AB125" i="3"/>
  <c r="T125" i="3" s="1"/>
  <c r="AB105" i="3"/>
  <c r="T105" i="3" s="1"/>
  <c r="AA72" i="3"/>
  <c r="AC105" i="3" l="1"/>
  <c r="U105" i="3" s="1"/>
  <c r="AC142" i="3"/>
  <c r="U142" i="3" s="1"/>
  <c r="AB88" i="3"/>
  <c r="T88" i="3" s="1"/>
  <c r="AB159" i="3"/>
  <c r="T159" i="3" s="1"/>
  <c r="AC125" i="3"/>
  <c r="U125" i="3" s="1"/>
  <c r="AB72" i="3"/>
  <c r="T72" i="3" s="1"/>
  <c r="S72" i="3"/>
  <c r="AC88" i="3" l="1"/>
  <c r="U88" i="3" s="1"/>
  <c r="AC159" i="3"/>
  <c r="U159" i="3" s="1"/>
  <c r="AC72" i="3"/>
  <c r="U7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Lisset Leau de La Cruz</author>
  </authors>
  <commentList>
    <comment ref="F10" authorId="0" shapeId="0" xr:uid="{983ABA8F-0E4D-4784-9B94-B043658D2733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 xr:uid="{8D82C189-EECA-41B0-87F5-9F996D9F8450}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 xr:uid="{534BC9DF-4525-4D36-AD72-8A3E76017D4B}">
      <text>
        <r>
          <rPr>
            <sz val="9"/>
            <color indexed="81"/>
            <rFont val="Tahoma"/>
            <family val="2"/>
          </rPr>
          <t>El código de postulación será publicado en los resultados de la evaluación de la Ficha de Resumen Curricular, según cronograma.
Siendo llenado en la Sub Etapa de Evaluación Curricular, de corresponder.</t>
        </r>
      </text>
    </comment>
    <comment ref="T28" authorId="0" shapeId="0" xr:uid="{F5325052-D719-467C-80E9-67CCF7DE90C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29" authorId="0" shapeId="0" xr:uid="{80C98538-D9B7-4513-BF86-7B40F67964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 xr:uid="{494E021A-06F9-4BA6-BBE5-41A363B6872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 xr:uid="{9BD691EC-622A-431C-8E35-17CAC0FAB10F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 xr:uid="{A57C4C37-566E-452E-8B72-5EEB35793F5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 xr:uid="{0AAA93DE-8734-43EA-AC10-58FB56A38DB2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 xr:uid="{8D47ABB5-BF58-48EA-9E66-9C24BE84FAD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 xr:uid="{61AD9C04-2050-4E0F-AED2-7AF0BBCE9B8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 xr:uid="{C80E85EC-693B-48F8-A2EE-0ACFEE7D609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 xr:uid="{90838C46-6E8B-4DAB-874B-50A2CB77CDD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 xr:uid="{59063EB0-B5BF-458E-9AEA-C78EE8B1C158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 xr:uid="{17F787AE-3C8D-4880-B628-71956156EF2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 xr:uid="{F96F0621-E326-4424-A0DD-2A8C240C080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 xr:uid="{35E846EC-5450-472A-8978-179AED4ACC94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 xr:uid="{C0EED7B9-C2C6-499F-8349-72237EB2922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 xr:uid="{B705D2ED-9F7A-4B9C-8555-55CE97E6861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 xr:uid="{34E9435F-5281-45D9-9F62-60BC99224110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 xr:uid="{DDF9CAFF-74CF-4933-B6D3-3722A822EEDE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 xr:uid="{00E26D90-B88E-4CC2-B883-A18E27D789C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59" authorId="0" shapeId="0" xr:uid="{20E362E5-A20A-49CB-B830-B3BA658ED5A7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0" authorId="0" shapeId="0" xr:uid="{44B69AC0-BEC2-4EF1-A64E-80EF616116BB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69" authorId="0" shapeId="0" xr:uid="{B3FC0AF8-36AF-4AB1-ABCB-BAF8185DF186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2" authorId="0" shapeId="0" xr:uid="{8E8A47A5-CC8A-4D1F-A0F9-151598C1635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2" authorId="0" shapeId="0" xr:uid="{B27A1D70-DAB5-4E45-9419-A20D52DC54D7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2" authorId="0" shapeId="0" xr:uid="{829671FB-C4CA-44AC-87D7-96D208BDD13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2" authorId="0" shapeId="0" xr:uid="{0869FE64-5F3E-4822-8C9D-3BF8D99E01ED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5" authorId="0" shapeId="0" xr:uid="{7AF6C0E6-748B-4619-965C-FD3E85BAE551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8" authorId="0" shapeId="0" xr:uid="{CFC84978-54E2-4D8E-9F2B-62C32854B912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8" authorId="0" shapeId="0" xr:uid="{FDFA026E-6154-4287-BF10-FC0177CDC2B6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8" authorId="0" shapeId="0" xr:uid="{06282104-BAC1-461C-8EF0-CB7ED7696DC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8" authorId="0" shapeId="0" xr:uid="{90E39C5C-18AA-44E9-8984-8B1980CDAD1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2" authorId="0" shapeId="0" xr:uid="{976AD420-7078-40E0-BA03-9CCF9B465AD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5" authorId="0" shapeId="0" xr:uid="{E1C9855A-C2B7-47CC-A8BF-C804D732738E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5" authorId="0" shapeId="0" xr:uid="{7969E76A-9FCD-4D84-848C-826818B13E24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5" authorId="0" shapeId="0" xr:uid="{8CDB4936-289E-4CDC-A319-36054053ECDB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5" authorId="0" shapeId="0" xr:uid="{035FF647-EF11-4A7A-9782-B8CA7D027C5C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22" authorId="0" shapeId="0" xr:uid="{C62A12AC-0118-48D2-876E-D8C1CB95C554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5" authorId="0" shapeId="0" xr:uid="{794E705B-3586-454F-811E-18BDE78AACB5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5" authorId="0" shapeId="0" xr:uid="{7E33DCE1-A439-4F50-9853-E6A408D98DE1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5" authorId="0" shapeId="0" xr:uid="{9FE97E14-CF1D-4F5C-A742-3BA01CE5DAA7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5" authorId="0" shapeId="0" xr:uid="{1DDF88A7-E7DE-4F2F-9B12-388ACBE40D43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9" authorId="0" shapeId="0" xr:uid="{305CD96C-F71A-47E1-A691-9363D4E9D2C3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2" authorId="0" shapeId="0" xr:uid="{3203674F-B1E1-41B7-B863-AC4FD139616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2" authorId="0" shapeId="0" xr:uid="{92ED6CD4-FC14-4D32-A03E-6323099F6806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2" authorId="0" shapeId="0" xr:uid="{7C973422-9052-4D32-B9FC-9DF862C4C041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2" authorId="0" shapeId="0" xr:uid="{D8D4B4EF-E06A-438A-9CCC-E4F0BB18712F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56" authorId="0" shapeId="0" xr:uid="{55196252-45C7-4714-A9B7-F0072603C705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59" authorId="0" shapeId="0" xr:uid="{69A95C2F-52CD-4101-9537-58B75025356F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59" authorId="0" shapeId="0" xr:uid="{380428DF-24A7-4755-9C87-76DB66D2C99B}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59" authorId="0" shapeId="0" xr:uid="{D75DB402-D95B-426A-BB02-55B79D60253E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59" authorId="0" shapeId="0" xr:uid="{3000E688-CC31-4D6C-AFC5-BB68634BCD18}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75" authorId="0" shapeId="0" xr:uid="{90BF34EE-BA6E-4779-B714-2FA03AE8A969}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<sst xmlns="http://schemas.openxmlformats.org/spreadsheetml/2006/main" count="274" uniqueCount="119">
  <si>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</si>
  <si>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</si>
  <si>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</si>
  <si>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</si>
  <si>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</si>
  <si>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</si>
  <si>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</si>
  <si>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</si>
  <si>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</si>
  <si>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</si>
  <si>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</si>
  <si>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</si>
  <si>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FOLIO (*)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</si>
  <si>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</si>
  <si>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</si>
  <si>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</si>
  <si>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</si>
  <si>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</si>
  <si>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</si>
  <si>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</si>
  <si>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</si>
  <si>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</si>
  <si>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</si>
  <si>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</si>
  <si>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</si>
  <si>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</si>
  <si>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</si>
  <si>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</si>
  <si>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</si>
  <si>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</si>
  <si>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Carrera Técnica</t>
  </si>
  <si>
    <t>Egresado Universitario</t>
  </si>
  <si>
    <t>Bachiller Universitario</t>
  </si>
  <si>
    <t>Título Universitario</t>
  </si>
  <si>
    <t>Estudios de Maestría</t>
  </si>
  <si>
    <t>Egresado de Maestría</t>
  </si>
  <si>
    <t>Grado de Maestría</t>
  </si>
  <si>
    <t>Estudios de Doctorado</t>
  </si>
  <si>
    <t>Egresado de Doctorado</t>
  </si>
  <si>
    <t>(*) Señalar cuando se presente el currículo documentado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</si>
  <si>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</si>
  <si>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</si>
  <si>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</si>
  <si>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</si>
  <si>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</si>
  <si>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</si>
  <si>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NOMBRE DE LA INSTITICIÓN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</si>
  <si>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</si>
  <si>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</si>
  <si>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</si>
  <si>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</si>
  <si>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</si>
  <si>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</si>
  <si>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</si>
  <si>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</si>
  <si>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</si>
  <si>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</si>
  <si>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</si>
  <si>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</si>
  <si>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</si>
  <si>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</si>
  <si>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</si>
  <si>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</si>
  <si>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</si>
  <si>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</si>
  <si>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</si>
  <si>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</si>
  <si>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Grado de Doctorado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</si>
  <si>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</si>
  <si>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</si>
  <si>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</si>
  <si>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</si>
  <si>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</si>
  <si>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</si>
  <si>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</si>
  <si>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</si>
  <si>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</si>
  <si>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</si>
  <si>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</si>
  <si>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</si>
  <si>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</si>
  <si>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</si>
  <si>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</si>
  <si>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</si>
  <si>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</si>
  <si>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</si>
  <si>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</si>
  <si>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</si>
  <si>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</si>
  <si>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</si>
  <si>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</si>
  <si>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</si>
  <si>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</si>
  <si>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</si>
  <si>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</si>
  <si>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</si>
  <si>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</si>
  <si>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</si>
  <si>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</si>
  <si>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</si>
  <si>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</si>
  <si>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</si>
  <si>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</si>
  <si>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</si>
  <si>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</si>
  <si>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</si>
  <si>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NOMBRE DEL JEFE DIRECTO</t>
  </si>
  <si>
    <t>TELÉFONO</t>
  </si>
  <si>
    <t>MOTIVO DE CAMBIO</t>
  </si>
  <si>
    <t>REFERENCIAS LABORALES (Información obligatoria)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</si>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</sst>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14" fontId="7" fillId="3" borderId="0" xfId="0" applyNumberFormat="1" applyFont="1" applyFill="1" applyProtection="1"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7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3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4" fontId="17" fillId="0" borderId="2" xfId="0" applyNumberFormat="1" applyFont="1" applyFill="1" applyBorder="1" applyAlignment="1">
      <alignment horizontal="justify" vertical="center" wrapText="1"/>
    </xf>
    <xf numFmtId="164" fontId="17" fillId="0" borderId="4" xfId="0" applyNumberFormat="1" applyFont="1" applyFill="1" applyBorder="1" applyAlignment="1">
      <alignment horizontal="justify" vertical="center" wrapText="1"/>
    </xf>
    <xf numFmtId="164" fontId="17" fillId="0" borderId="3" xfId="0" applyNumberFormat="1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left" wrapText="1"/>
    </xf>
    <xf numFmtId="0" fontId="10" fillId="0" borderId="1" xfId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171450</xdr:rowOff>
    </xdr:from>
    <xdr:to>
      <xdr:col>20</xdr:col>
      <xdr:colOff>95250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772AB4-1534-4A43-984E-5CD6B9297A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836295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7325-D275-4564-A4D4-F4297951D249}">
  <dimension ref="A4:AH394"/>
  <sheetViews>
    <sheetView tabSelected="1" zoomScaleNormal="100" workbookViewId="0"/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3" width="6.33203125" style="4" customWidth="1"/>
    <col min="24" max="26" width="6.33203125" style="4" hidden="1" customWidth="1"/>
    <col min="27" max="32" width="11.44140625" style="4" hidden="1" customWidth="1"/>
    <col min="33" max="34" width="0" style="4" hidden="1" customWidth="1"/>
    <col min="35" max="16384" width="11.44140625" style="4"/>
  </cols>
  <sheetData>
    <row r="4" spans="1:34" ht="14.4" x14ac:dyDescent="0.3">
      <c r="AA4" t="s">
        <v>7</v>
      </c>
      <c r="AB4"/>
      <c r="AC4" t="s">
        <v>25</v>
      </c>
      <c r="AD4"/>
      <c r="AE4" t="s">
        <v>69</v>
      </c>
      <c r="AG4" t="s">
        <v>111</v>
      </c>
    </row>
    <row r="5" spans="1:34" ht="14.4" x14ac:dyDescent="0.3">
      <c r="AA5" t="s">
        <v>8</v>
      </c>
      <c r="AB5"/>
      <c r="AC5" t="s">
        <v>26</v>
      </c>
      <c r="AD5"/>
      <c r="AE5" t="s">
        <v>70</v>
      </c>
      <c r="AG5" t="s">
        <v>112</v>
      </c>
    </row>
    <row r="6" spans="1:34" ht="14.4" x14ac:dyDescent="0.3">
      <c r="AA6"/>
      <c r="AB6"/>
      <c r="AC6"/>
      <c r="AD6"/>
      <c r="AE6" t="s">
        <v>71</v>
      </c>
      <c r="AG6" t="s">
        <v>113</v>
      </c>
    </row>
    <row r="7" spans="1:34" ht="15.6" x14ac:dyDescent="0.3">
      <c r="A7" s="142" t="s">
        <v>97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AA7"/>
      <c r="AB7"/>
      <c r="AC7"/>
      <c r="AD7"/>
      <c r="AE7" t="s">
        <v>72</v>
      </c>
      <c r="AG7" t="s">
        <v>114</v>
      </c>
    </row>
    <row r="8" spans="1:34" ht="17.399999999999999" x14ac:dyDescent="0.3">
      <c r="A8" s="143" t="s">
        <v>27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AG8" t="s">
        <v>117</v>
      </c>
      <c r="AH8"/>
    </row>
    <row r="9" spans="1:34" ht="14.4" x14ac:dyDescent="0.3">
      <c r="E9" s="5"/>
      <c r="H9" s="6"/>
      <c r="I9" s="6"/>
      <c r="AG9" t="s">
        <v>116</v>
      </c>
    </row>
    <row r="10" spans="1:34" s="12" customFormat="1" ht="30" customHeight="1" x14ac:dyDescent="0.3">
      <c r="A10" s="144" t="s">
        <v>41</v>
      </c>
      <c r="B10" s="144"/>
      <c r="C10" s="144"/>
      <c r="D10" s="144"/>
      <c r="E10" s="14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AG10" t="s">
        <v>115</v>
      </c>
    </row>
    <row r="11" spans="1:34" s="12" customFormat="1" ht="30" customHeight="1" x14ac:dyDescent="0.25">
      <c r="A11" s="144" t="s">
        <v>42</v>
      </c>
      <c r="B11" s="144"/>
      <c r="C11" s="144"/>
      <c r="D11" s="144"/>
      <c r="E11" s="14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34" s="12" customFormat="1" ht="12" customHeight="1" x14ac:dyDescent="0.25">
      <c r="H12" s="6"/>
      <c r="I12" s="6"/>
    </row>
    <row r="13" spans="1:34" s="12" customFormat="1" ht="24" customHeight="1" x14ac:dyDescent="0.25">
      <c r="A13" s="87" t="s">
        <v>43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</row>
    <row r="14" spans="1:34" s="12" customFormat="1" ht="13.5" customHeight="1" x14ac:dyDescent="0.25"/>
    <row r="15" spans="1:34" s="12" customFormat="1" ht="35.25" customHeight="1" x14ac:dyDescent="0.25">
      <c r="A15" s="138" t="s">
        <v>100</v>
      </c>
      <c r="B15" s="138"/>
      <c r="C15" s="138"/>
      <c r="D15" s="138"/>
      <c r="E15" s="138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</row>
    <row r="16" spans="1:34" s="12" customFormat="1" ht="35.25" customHeight="1" x14ac:dyDescent="0.25">
      <c r="A16" s="138" t="s">
        <v>0</v>
      </c>
      <c r="B16" s="138"/>
      <c r="C16" s="138"/>
      <c r="D16" s="138"/>
      <c r="E16" s="138"/>
      <c r="F16" s="76"/>
      <c r="G16" s="77"/>
      <c r="H16" s="77"/>
      <c r="I16" s="77"/>
      <c r="J16" s="77"/>
      <c r="K16" s="78"/>
      <c r="L16" s="76"/>
      <c r="M16" s="77"/>
      <c r="N16" s="77"/>
      <c r="O16" s="77"/>
      <c r="P16" s="77"/>
      <c r="Q16" s="77"/>
      <c r="R16" s="77"/>
      <c r="S16" s="77"/>
      <c r="T16" s="77"/>
      <c r="U16" s="78"/>
    </row>
    <row r="17" spans="1:21" s="12" customFormat="1" ht="35.25" customHeight="1" x14ac:dyDescent="0.25">
      <c r="A17" s="138" t="s">
        <v>1</v>
      </c>
      <c r="B17" s="138"/>
      <c r="C17" s="138"/>
      <c r="D17" s="138"/>
      <c r="E17" s="138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s="12" customFormat="1" ht="35.25" customHeight="1" x14ac:dyDescent="0.25">
      <c r="A18" s="138" t="s">
        <v>2</v>
      </c>
      <c r="B18" s="138"/>
      <c r="C18" s="138"/>
      <c r="D18" s="138"/>
      <c r="E18" s="138"/>
      <c r="F18" s="79"/>
      <c r="G18" s="80"/>
      <c r="H18" s="80"/>
      <c r="I18" s="80"/>
      <c r="J18" s="80"/>
      <c r="K18" s="81"/>
      <c r="L18" s="29" t="s">
        <v>3</v>
      </c>
      <c r="M18" s="29"/>
      <c r="N18" s="30"/>
      <c r="O18" s="30"/>
      <c r="P18" s="30"/>
      <c r="Q18" s="29" t="s">
        <v>68</v>
      </c>
      <c r="R18" s="29"/>
      <c r="S18" s="30"/>
      <c r="T18" s="30"/>
      <c r="U18" s="30"/>
    </row>
    <row r="19" spans="1:21" s="12" customFormat="1" ht="35.25" customHeight="1" x14ac:dyDescent="0.25">
      <c r="A19" s="138" t="s">
        <v>4</v>
      </c>
      <c r="B19" s="138"/>
      <c r="C19" s="138"/>
      <c r="D19" s="138"/>
      <c r="E19" s="138"/>
      <c r="F19" s="73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</row>
    <row r="20" spans="1:21" s="12" customFormat="1" ht="35.25" customHeight="1" x14ac:dyDescent="0.25">
      <c r="A20" s="138" t="s">
        <v>5</v>
      </c>
      <c r="B20" s="138"/>
      <c r="C20" s="138"/>
      <c r="D20" s="138"/>
      <c r="E20" s="138"/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5"/>
    </row>
    <row r="21" spans="1:21" s="12" customFormat="1" ht="35.25" customHeight="1" x14ac:dyDescent="0.25">
      <c r="A21" s="138" t="s">
        <v>65</v>
      </c>
      <c r="B21" s="138"/>
      <c r="C21" s="138"/>
      <c r="D21" s="138"/>
      <c r="E21" s="138"/>
      <c r="F21" s="84"/>
      <c r="G21" s="84"/>
      <c r="H21" s="84"/>
      <c r="I21" s="84"/>
      <c r="J21" s="84"/>
      <c r="K21" s="84"/>
      <c r="L21" s="29" t="s">
        <v>66</v>
      </c>
      <c r="M21" s="29"/>
      <c r="N21" s="29"/>
      <c r="O21" s="29"/>
      <c r="P21" s="29"/>
      <c r="Q21" s="30"/>
      <c r="R21" s="30"/>
      <c r="S21" s="30"/>
      <c r="T21" s="30"/>
      <c r="U21" s="30"/>
    </row>
    <row r="22" spans="1:21" s="12" customFormat="1" ht="35.25" customHeight="1" x14ac:dyDescent="0.25">
      <c r="A22" s="138" t="s">
        <v>101</v>
      </c>
      <c r="B22" s="138"/>
      <c r="C22" s="138"/>
      <c r="D22" s="138"/>
      <c r="E22" s="138"/>
      <c r="F22" s="101"/>
      <c r="G22" s="85"/>
      <c r="H22" s="85"/>
      <c r="I22" s="85"/>
      <c r="J22" s="85"/>
      <c r="K22" s="85"/>
      <c r="L22" s="29" t="s">
        <v>6</v>
      </c>
      <c r="M22" s="29"/>
      <c r="N22" s="29"/>
      <c r="O22" s="29"/>
      <c r="P22" s="29"/>
      <c r="Q22" s="30"/>
      <c r="R22" s="30"/>
      <c r="S22" s="30"/>
      <c r="T22" s="30"/>
      <c r="U22" s="30"/>
    </row>
    <row r="23" spans="1:21" s="12" customFormat="1" ht="35.25" customHeight="1" x14ac:dyDescent="0.25">
      <c r="A23" s="138" t="s">
        <v>9</v>
      </c>
      <c r="B23" s="138"/>
      <c r="C23" s="138"/>
      <c r="D23" s="138"/>
      <c r="E23" s="138"/>
      <c r="F23" s="30"/>
      <c r="G23" s="30"/>
      <c r="H23" s="30"/>
      <c r="I23" s="30"/>
      <c r="J23" s="30"/>
      <c r="K23" s="30"/>
      <c r="L23" s="29" t="s">
        <v>10</v>
      </c>
      <c r="M23" s="29"/>
      <c r="N23" s="29"/>
      <c r="O23" s="29"/>
      <c r="P23" s="29"/>
      <c r="Q23" s="30"/>
      <c r="R23" s="30"/>
      <c r="S23" s="30"/>
      <c r="T23" s="30"/>
      <c r="U23" s="30"/>
    </row>
    <row r="24" spans="1:21" s="12" customFormat="1" ht="18" customHeight="1" x14ac:dyDescent="0.25"/>
    <row r="25" spans="1:21" s="12" customFormat="1" ht="24" customHeight="1" x14ac:dyDescent="0.25">
      <c r="A25" s="87" t="s">
        <v>44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spans="1:21" s="12" customFormat="1" ht="9.75" customHeight="1" x14ac:dyDescent="0.25"/>
    <row r="27" spans="1:21" s="12" customFormat="1" ht="123.75" customHeight="1" x14ac:dyDescent="0.25">
      <c r="A27" s="31" t="s">
        <v>75</v>
      </c>
      <c r="B27" s="31"/>
      <c r="C27" s="31"/>
      <c r="D27" s="29" t="s">
        <v>40</v>
      </c>
      <c r="E27" s="29"/>
      <c r="F27" s="29"/>
      <c r="G27" s="29"/>
      <c r="H27" s="29"/>
      <c r="I27" s="29"/>
      <c r="J27" s="29"/>
      <c r="K27" s="29"/>
      <c r="L27" s="31" t="s">
        <v>64</v>
      </c>
      <c r="M27" s="31"/>
      <c r="N27" s="31"/>
      <c r="O27" s="31"/>
      <c r="P27" s="31"/>
      <c r="Q27" s="29" t="s">
        <v>76</v>
      </c>
      <c r="R27" s="29"/>
      <c r="S27" s="29"/>
      <c r="T27" s="29" t="s">
        <v>77</v>
      </c>
      <c r="U27" s="29"/>
    </row>
    <row r="28" spans="1:21" s="12" customFormat="1" ht="33.9" customHeight="1" x14ac:dyDescent="0.25">
      <c r="A28" s="32" t="s">
        <v>28</v>
      </c>
      <c r="B28" s="32"/>
      <c r="C28" s="32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40"/>
      <c r="R28" s="140"/>
      <c r="S28" s="140"/>
      <c r="T28" s="139"/>
      <c r="U28" s="139"/>
    </row>
    <row r="29" spans="1:21" s="12" customFormat="1" ht="33.9" customHeight="1" x14ac:dyDescent="0.25">
      <c r="A29" s="32" t="s">
        <v>29</v>
      </c>
      <c r="B29" s="32"/>
      <c r="C29" s="32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40"/>
      <c r="R29" s="140"/>
      <c r="S29" s="140"/>
      <c r="T29" s="139"/>
      <c r="U29" s="139"/>
    </row>
    <row r="30" spans="1:21" s="12" customFormat="1" ht="33.9" customHeight="1" x14ac:dyDescent="0.25">
      <c r="A30" s="32" t="s">
        <v>30</v>
      </c>
      <c r="B30" s="32"/>
      <c r="C30" s="32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3"/>
      <c r="R30" s="33"/>
      <c r="S30" s="33"/>
      <c r="T30" s="34"/>
      <c r="U30" s="34"/>
    </row>
    <row r="31" spans="1:21" s="12" customFormat="1" ht="58.8" customHeight="1" x14ac:dyDescent="0.25">
      <c r="A31" s="32" t="s">
        <v>118</v>
      </c>
      <c r="B31" s="32"/>
      <c r="C31" s="32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3"/>
      <c r="R31" s="33"/>
      <c r="S31" s="33"/>
      <c r="T31" s="34"/>
      <c r="U31" s="34"/>
    </row>
    <row r="32" spans="1:21" s="12" customFormat="1" ht="33.9" customHeight="1" x14ac:dyDescent="0.25">
      <c r="A32" s="32" t="s">
        <v>31</v>
      </c>
      <c r="B32" s="32"/>
      <c r="C32" s="32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3"/>
      <c r="R32" s="33"/>
      <c r="S32" s="33"/>
      <c r="T32" s="34"/>
      <c r="U32" s="34"/>
    </row>
    <row r="33" spans="1:21" s="12" customFormat="1" ht="33.9" customHeight="1" x14ac:dyDescent="0.25">
      <c r="A33" s="32" t="s">
        <v>32</v>
      </c>
      <c r="B33" s="32"/>
      <c r="C33" s="32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3"/>
      <c r="R33" s="33"/>
      <c r="S33" s="33"/>
      <c r="T33" s="34"/>
      <c r="U33" s="34"/>
    </row>
    <row r="34" spans="1:21" s="12" customFormat="1" ht="33.9" customHeight="1" x14ac:dyDescent="0.25">
      <c r="A34" s="32" t="s">
        <v>33</v>
      </c>
      <c r="B34" s="32"/>
      <c r="C34" s="32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3"/>
      <c r="R34" s="33"/>
      <c r="S34" s="33"/>
      <c r="T34" s="34"/>
      <c r="U34" s="34"/>
    </row>
    <row r="35" spans="1:21" s="12" customFormat="1" ht="33.9" customHeight="1" x14ac:dyDescent="0.25">
      <c r="A35" s="32" t="s">
        <v>34</v>
      </c>
      <c r="B35" s="32"/>
      <c r="C35" s="32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3"/>
      <c r="R35" s="33"/>
      <c r="S35" s="33"/>
      <c r="T35" s="34"/>
      <c r="U35" s="34"/>
    </row>
    <row r="36" spans="1:21" s="12" customFormat="1" ht="33.9" customHeight="1" x14ac:dyDescent="0.25">
      <c r="A36" s="32" t="s">
        <v>35</v>
      </c>
      <c r="B36" s="32"/>
      <c r="C36" s="32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3"/>
      <c r="R36" s="33"/>
      <c r="S36" s="33"/>
      <c r="T36" s="34"/>
      <c r="U36" s="34"/>
    </row>
    <row r="37" spans="1:21" s="12" customFormat="1" ht="33.9" customHeight="1" x14ac:dyDescent="0.25">
      <c r="A37" s="32" t="s">
        <v>36</v>
      </c>
      <c r="B37" s="32"/>
      <c r="C37" s="32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3"/>
      <c r="R37" s="33"/>
      <c r="S37" s="33"/>
      <c r="T37" s="34"/>
      <c r="U37" s="34"/>
    </row>
    <row r="38" spans="1:21" s="12" customFormat="1" ht="33.9" customHeight="1" x14ac:dyDescent="0.25">
      <c r="A38" s="32" t="s">
        <v>37</v>
      </c>
      <c r="B38" s="32"/>
      <c r="C38" s="32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3"/>
      <c r="R38" s="33"/>
      <c r="S38" s="33"/>
      <c r="T38" s="34"/>
      <c r="U38" s="34"/>
    </row>
    <row r="39" spans="1:21" s="12" customFormat="1" ht="33.9" customHeight="1" x14ac:dyDescent="0.25">
      <c r="A39" s="32" t="s">
        <v>38</v>
      </c>
      <c r="B39" s="32"/>
      <c r="C39" s="32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3"/>
      <c r="R39" s="33"/>
      <c r="S39" s="33"/>
      <c r="T39" s="34"/>
      <c r="U39" s="34"/>
    </row>
    <row r="40" spans="1:21" s="12" customFormat="1" ht="33.9" customHeight="1" x14ac:dyDescent="0.25">
      <c r="A40" s="32" t="s">
        <v>67</v>
      </c>
      <c r="B40" s="32"/>
      <c r="C40" s="32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3"/>
      <c r="R40" s="33"/>
      <c r="S40" s="33"/>
      <c r="T40" s="34"/>
      <c r="U40" s="34"/>
    </row>
    <row r="41" spans="1:21" s="12" customFormat="1" x14ac:dyDescent="0.25">
      <c r="A41" s="13" t="s">
        <v>39</v>
      </c>
    </row>
    <row r="42" spans="1:21" s="12" customFormat="1" x14ac:dyDescent="0.25"/>
    <row r="43" spans="1:21" s="24" customFormat="1" ht="30" customHeight="1" x14ac:dyDescent="0.3">
      <c r="A43" s="136" t="s">
        <v>102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</row>
    <row r="44" spans="1:21" s="12" customFormat="1" ht="40.5" customHeight="1" x14ac:dyDescent="0.25">
      <c r="A44" s="31" t="s">
        <v>45</v>
      </c>
      <c r="B44" s="31"/>
      <c r="C44" s="31"/>
      <c r="D44" s="31"/>
      <c r="E44" s="31"/>
      <c r="F44" s="31"/>
      <c r="G44" s="31"/>
      <c r="H44" s="29" t="s">
        <v>46</v>
      </c>
      <c r="I44" s="29"/>
      <c r="J44" s="29"/>
      <c r="K44" s="29"/>
      <c r="L44" s="29"/>
      <c r="M44" s="29"/>
      <c r="N44" s="29"/>
      <c r="O44" s="29"/>
      <c r="P44" s="29"/>
      <c r="Q44" s="29" t="s">
        <v>78</v>
      </c>
      <c r="R44" s="29"/>
      <c r="S44" s="29"/>
      <c r="T44" s="29" t="s">
        <v>77</v>
      </c>
      <c r="U44" s="29"/>
    </row>
    <row r="45" spans="1:21" s="12" customFormat="1" ht="24.75" customHeigh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4"/>
      <c r="U45" s="34"/>
    </row>
    <row r="46" spans="1:21" s="12" customFormat="1" ht="24.75" customHeigh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4"/>
      <c r="U46" s="34"/>
    </row>
    <row r="47" spans="1:21" s="12" customFormat="1" ht="24.75" customHeigh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4"/>
      <c r="U47" s="34"/>
    </row>
    <row r="48" spans="1:21" s="12" customFormat="1" x14ac:dyDescent="0.25">
      <c r="A48" s="13" t="s">
        <v>39</v>
      </c>
    </row>
    <row r="49" spans="1:21" s="12" customFormat="1" x14ac:dyDescent="0.25"/>
    <row r="50" spans="1:21" s="12" customFormat="1" ht="15" customHeight="1" x14ac:dyDescent="0.25">
      <c r="A50" s="13" t="s">
        <v>103</v>
      </c>
      <c r="B50" s="13"/>
      <c r="C50" s="13"/>
      <c r="D50" s="13"/>
      <c r="E50" s="13"/>
      <c r="F50" s="13"/>
      <c r="G50" s="1"/>
      <c r="H50" s="1"/>
      <c r="I50" s="1"/>
    </row>
    <row r="51" spans="1:21" s="12" customFormat="1" ht="51.75" customHeight="1" x14ac:dyDescent="0.25">
      <c r="A51" s="31" t="s">
        <v>79</v>
      </c>
      <c r="B51" s="31"/>
      <c r="C51" s="31"/>
      <c r="D51" s="31"/>
      <c r="E51" s="31"/>
      <c r="F51" s="31"/>
      <c r="G51" s="31"/>
      <c r="H51" s="29" t="s">
        <v>46</v>
      </c>
      <c r="I51" s="29"/>
      <c r="J51" s="29"/>
      <c r="K51" s="29"/>
      <c r="L51" s="29"/>
      <c r="M51" s="29"/>
      <c r="N51" s="29"/>
      <c r="O51" s="29"/>
      <c r="P51" s="29"/>
      <c r="Q51" s="29" t="s">
        <v>78</v>
      </c>
      <c r="R51" s="29"/>
      <c r="S51" s="29"/>
      <c r="T51" s="29" t="s">
        <v>77</v>
      </c>
      <c r="U51" s="29"/>
    </row>
    <row r="52" spans="1:21" s="12" customFormat="1" ht="24.75" customHeight="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4"/>
      <c r="U52" s="34"/>
    </row>
    <row r="53" spans="1:21" s="12" customFormat="1" ht="24.7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4"/>
      <c r="U53" s="34"/>
    </row>
    <row r="54" spans="1:21" s="12" customFormat="1" ht="24.75" customHeight="1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4"/>
      <c r="U54" s="34"/>
    </row>
    <row r="55" spans="1:21" s="12" customFormat="1" x14ac:dyDescent="0.25">
      <c r="A55" s="13" t="s">
        <v>39</v>
      </c>
    </row>
    <row r="56" spans="1:21" s="12" customFormat="1" ht="7.2" customHeight="1" x14ac:dyDescent="0.25"/>
    <row r="57" spans="1:21" s="21" customFormat="1" ht="15" customHeight="1" x14ac:dyDescent="0.25">
      <c r="A57" s="13" t="s">
        <v>96</v>
      </c>
      <c r="B57" s="13"/>
      <c r="C57" s="13"/>
      <c r="D57" s="13"/>
      <c r="E57" s="13"/>
      <c r="F57" s="13"/>
      <c r="G57" s="13"/>
      <c r="H57" s="20"/>
      <c r="I57" s="20"/>
      <c r="J57" s="20"/>
      <c r="K57" s="20"/>
      <c r="L57" s="20"/>
      <c r="M57" s="20"/>
      <c r="N57" s="20"/>
    </row>
    <row r="58" spans="1:21" s="22" customFormat="1" ht="42.75" customHeight="1" x14ac:dyDescent="0.3">
      <c r="A58" s="31" t="s">
        <v>91</v>
      </c>
      <c r="B58" s="31"/>
      <c r="C58" s="134" t="s">
        <v>92</v>
      </c>
      <c r="D58" s="134"/>
      <c r="E58" s="134"/>
      <c r="F58" s="134"/>
      <c r="G58" s="134"/>
      <c r="H58" s="134"/>
      <c r="I58" s="134"/>
      <c r="J58" s="134"/>
      <c r="K58" s="31" t="s">
        <v>95</v>
      </c>
      <c r="L58" s="31"/>
      <c r="M58" s="31"/>
      <c r="N58" s="31"/>
      <c r="O58" s="31"/>
      <c r="P58" s="31"/>
      <c r="Q58" s="29" t="s">
        <v>77</v>
      </c>
      <c r="R58" s="29"/>
    </row>
    <row r="59" spans="1:21" s="21" customFormat="1" ht="27" customHeight="1" x14ac:dyDescent="0.3">
      <c r="A59" s="118"/>
      <c r="B59" s="119"/>
      <c r="C59" s="122"/>
      <c r="D59" s="123"/>
      <c r="E59" s="123"/>
      <c r="F59" s="123"/>
      <c r="G59" s="123"/>
      <c r="H59" s="123"/>
      <c r="I59" s="123"/>
      <c r="J59" s="124"/>
      <c r="K59" s="135" t="s">
        <v>93</v>
      </c>
      <c r="L59" s="135"/>
      <c r="M59" s="135"/>
      <c r="N59" s="128"/>
      <c r="O59" s="129"/>
      <c r="P59" s="130"/>
      <c r="Q59" s="30"/>
      <c r="R59" s="30"/>
    </row>
    <row r="60" spans="1:21" s="21" customFormat="1" ht="27" customHeight="1" x14ac:dyDescent="0.3">
      <c r="A60" s="120"/>
      <c r="B60" s="121"/>
      <c r="C60" s="125"/>
      <c r="D60" s="126"/>
      <c r="E60" s="126"/>
      <c r="F60" s="126"/>
      <c r="G60" s="126"/>
      <c r="H60" s="126"/>
      <c r="I60" s="126"/>
      <c r="J60" s="127"/>
      <c r="K60" s="135" t="s">
        <v>94</v>
      </c>
      <c r="L60" s="135"/>
      <c r="M60" s="135"/>
      <c r="N60" s="131"/>
      <c r="O60" s="132"/>
      <c r="P60" s="133"/>
      <c r="Q60" s="30"/>
      <c r="R60" s="30"/>
    </row>
    <row r="61" spans="1:21" s="12" customFormat="1" x14ac:dyDescent="0.25">
      <c r="A61" s="13" t="s">
        <v>39</v>
      </c>
    </row>
    <row r="62" spans="1:21" s="12" customFormat="1" x14ac:dyDescent="0.25"/>
    <row r="63" spans="1:21" s="12" customFormat="1" ht="24" customHeight="1" x14ac:dyDescent="0.25">
      <c r="A63" s="87" t="s">
        <v>47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</row>
    <row r="64" spans="1:21" s="12" customFormat="1" x14ac:dyDescent="0.25"/>
    <row r="65" spans="1:29" s="12" customFormat="1" ht="15" customHeight="1" x14ac:dyDescent="0.25">
      <c r="A65" s="100" t="s">
        <v>90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</row>
    <row r="66" spans="1:29" s="12" customFormat="1" ht="14.25" customHeight="1" x14ac:dyDescent="0.25">
      <c r="A66" s="28" t="s">
        <v>98</v>
      </c>
    </row>
    <row r="67" spans="1:29" s="12" customFormat="1" ht="14.25" customHeight="1" x14ac:dyDescent="0.25">
      <c r="A67" s="13"/>
    </row>
    <row r="68" spans="1:29" s="12" customFormat="1" ht="24.75" customHeight="1" x14ac:dyDescent="0.25">
      <c r="A68" s="102" t="s">
        <v>11</v>
      </c>
      <c r="B68" s="102"/>
      <c r="C68" s="102"/>
      <c r="D68" s="102"/>
      <c r="E68" s="102"/>
      <c r="F68" s="102"/>
      <c r="G68" s="115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7"/>
      <c r="S68" s="102" t="s">
        <v>12</v>
      </c>
      <c r="T68" s="102"/>
      <c r="U68" s="102"/>
    </row>
    <row r="69" spans="1:29" s="12" customFormat="1" ht="24.75" customHeight="1" x14ac:dyDescent="0.25">
      <c r="A69" s="102" t="s">
        <v>13</v>
      </c>
      <c r="B69" s="102"/>
      <c r="C69" s="102"/>
      <c r="D69" s="102"/>
      <c r="E69" s="102"/>
      <c r="F69" s="102"/>
      <c r="G69" s="115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7"/>
      <c r="S69" s="141"/>
      <c r="T69" s="141"/>
      <c r="U69" s="141"/>
    </row>
    <row r="70" spans="1:29" s="12" customFormat="1" ht="24.75" customHeight="1" x14ac:dyDescent="0.3">
      <c r="A70" s="103" t="s">
        <v>14</v>
      </c>
      <c r="B70" s="104"/>
      <c r="C70" s="104"/>
      <c r="D70" s="104"/>
      <c r="E70" s="104"/>
      <c r="F70" s="105"/>
      <c r="G70" s="109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1"/>
      <c r="S70" s="102" t="s">
        <v>80</v>
      </c>
      <c r="T70" s="102"/>
      <c r="U70" s="102"/>
      <c r="X70" s="14"/>
      <c r="Y70" s="14"/>
      <c r="Z70" s="14"/>
    </row>
    <row r="71" spans="1:29" s="12" customFormat="1" ht="24.75" customHeight="1" x14ac:dyDescent="0.3">
      <c r="A71" s="106"/>
      <c r="B71" s="107"/>
      <c r="C71" s="107"/>
      <c r="D71" s="107"/>
      <c r="E71" s="107"/>
      <c r="F71" s="108"/>
      <c r="G71" s="112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4"/>
      <c r="S71" s="26" t="s">
        <v>86</v>
      </c>
      <c r="T71" s="26" t="s">
        <v>84</v>
      </c>
      <c r="U71" s="26" t="s">
        <v>85</v>
      </c>
      <c r="X71" s="14"/>
      <c r="Y71" s="14"/>
      <c r="Z71" s="14"/>
      <c r="AA71" s="14" t="s">
        <v>81</v>
      </c>
      <c r="AB71" s="14" t="s">
        <v>82</v>
      </c>
      <c r="AC71" s="14" t="s">
        <v>83</v>
      </c>
    </row>
    <row r="72" spans="1:29" s="12" customFormat="1" ht="24.75" customHeight="1" x14ac:dyDescent="0.3">
      <c r="A72" s="102" t="s">
        <v>15</v>
      </c>
      <c r="B72" s="102"/>
      <c r="C72" s="27"/>
      <c r="D72" s="102" t="s">
        <v>16</v>
      </c>
      <c r="E72" s="102"/>
      <c r="F72" s="27"/>
      <c r="G72" s="63" t="s">
        <v>17</v>
      </c>
      <c r="H72" s="63"/>
      <c r="I72" s="63"/>
      <c r="J72" s="64"/>
      <c r="K72" s="65"/>
      <c r="L72" s="66"/>
      <c r="M72" s="67" t="s">
        <v>18</v>
      </c>
      <c r="N72" s="68"/>
      <c r="O72" s="69"/>
      <c r="P72" s="64"/>
      <c r="Q72" s="65"/>
      <c r="R72" s="66"/>
      <c r="S72" s="17" t="e">
        <f>IF(AA72&gt;0,(ROUNDDOWN(AA72,0)),0)</f>
        <v>#VALUE!</v>
      </c>
      <c r="T72" s="17" t="e">
        <f t="shared" ref="T72:U72" si="0">IF(AB72&gt;0,(ROUNDDOWN(AB72,0)),0)</f>
        <v>#VALUE!</v>
      </c>
      <c r="U72" s="17" t="e">
        <f t="shared" si="0"/>
        <v>#VALUE!</v>
      </c>
      <c r="X72" s="15">
        <f>+J72</f>
        <v>0</v>
      </c>
      <c r="Y72" s="15">
        <f>+P72</f>
        <v>0</v>
      </c>
      <c r="Z72" s="16" t="str">
        <f>IF(ISNUMBER(J72),DAYS360(X72,Y72)," ")</f>
        <v xml:space="preserve"> </v>
      </c>
      <c r="AA72" s="16" t="str">
        <f>IF(ISNUMBER(J72),Z72/360," ")</f>
        <v xml:space="preserve"> </v>
      </c>
      <c r="AB72" s="16" t="str">
        <f t="shared" ref="AB72" si="1">IF(ISNUMBER(Z72),Z72/30-(12*ROUNDDOWN(AA72,0))," ")</f>
        <v xml:space="preserve"> </v>
      </c>
      <c r="AC72" s="16" t="str">
        <f t="shared" ref="AC72" si="2">IF(ISNUMBER(Z72),SUM(Z72,-(ROUNDDOWN(AA72,0)*360),-(ROUNDDOWN(AB72,0)*30))," ")</f>
        <v xml:space="preserve"> </v>
      </c>
    </row>
    <row r="73" spans="1:29" s="12" customFormat="1" ht="24.75" customHeight="1" x14ac:dyDescent="0.3">
      <c r="A73" s="38" t="s">
        <v>109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40"/>
      <c r="X73" s="15"/>
      <c r="Y73" s="15"/>
      <c r="Z73" s="16"/>
      <c r="AA73" s="16"/>
      <c r="AB73" s="16"/>
      <c r="AC73" s="16"/>
    </row>
    <row r="74" spans="1:29" s="12" customFormat="1" ht="24.75" customHeight="1" x14ac:dyDescent="0.3">
      <c r="A74" s="41" t="s">
        <v>106</v>
      </c>
      <c r="B74" s="41"/>
      <c r="C74" s="41"/>
      <c r="D74" s="41"/>
      <c r="E74" s="41"/>
      <c r="F74" s="41"/>
      <c r="G74" s="41" t="s">
        <v>14</v>
      </c>
      <c r="H74" s="41"/>
      <c r="I74" s="41"/>
      <c r="J74" s="41"/>
      <c r="K74" s="41"/>
      <c r="L74" s="41"/>
      <c r="M74" s="41" t="s">
        <v>107</v>
      </c>
      <c r="N74" s="41"/>
      <c r="O74" s="41"/>
      <c r="P74" s="41" t="s">
        <v>108</v>
      </c>
      <c r="Q74" s="41"/>
      <c r="R74" s="41"/>
      <c r="S74" s="41"/>
      <c r="T74" s="41"/>
      <c r="U74" s="41"/>
      <c r="X74" s="15"/>
      <c r="Y74" s="15"/>
      <c r="Z74" s="16"/>
      <c r="AA74" s="16"/>
      <c r="AB74" s="16"/>
      <c r="AC74" s="16"/>
    </row>
    <row r="75" spans="1:29" s="12" customFormat="1" ht="25.05" customHeight="1" x14ac:dyDescent="0.3">
      <c r="A75" s="42"/>
      <c r="B75" s="43"/>
      <c r="C75" s="43"/>
      <c r="D75" s="43"/>
      <c r="E75" s="43"/>
      <c r="F75" s="44"/>
      <c r="G75" s="42"/>
      <c r="H75" s="43"/>
      <c r="I75" s="43"/>
      <c r="J75" s="43"/>
      <c r="K75" s="43"/>
      <c r="L75" s="44"/>
      <c r="M75" s="45"/>
      <c r="N75" s="46"/>
      <c r="O75" s="47"/>
      <c r="P75" s="48"/>
      <c r="Q75" s="49"/>
      <c r="R75" s="49"/>
      <c r="S75" s="49"/>
      <c r="T75" s="49"/>
      <c r="U75" s="50"/>
      <c r="X75" s="15"/>
      <c r="Y75" s="15"/>
      <c r="Z75" s="16"/>
      <c r="AA75" s="16"/>
      <c r="AB75" s="16"/>
      <c r="AC75" s="16"/>
    </row>
    <row r="76" spans="1:29" s="12" customFormat="1" ht="24.75" customHeight="1" x14ac:dyDescent="0.25">
      <c r="A76" s="35" t="s">
        <v>87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7"/>
    </row>
    <row r="77" spans="1:29" s="12" customFormat="1" ht="24.75" customHeight="1" x14ac:dyDescent="0.25">
      <c r="A77" s="7" t="s">
        <v>19</v>
      </c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2"/>
    </row>
    <row r="78" spans="1:29" s="12" customFormat="1" ht="24.75" customHeight="1" x14ac:dyDescent="0.25">
      <c r="A78" s="7" t="s">
        <v>20</v>
      </c>
      <c r="B78" s="70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2"/>
    </row>
    <row r="79" spans="1:29" s="12" customFormat="1" ht="24.75" customHeight="1" x14ac:dyDescent="0.25">
      <c r="A79" s="7" t="s">
        <v>21</v>
      </c>
      <c r="B79" s="70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2"/>
    </row>
    <row r="80" spans="1:29" s="12" customFormat="1" ht="24.75" customHeight="1" x14ac:dyDescent="0.25">
      <c r="A80" s="7" t="s">
        <v>22</v>
      </c>
      <c r="B80" s="70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2"/>
    </row>
    <row r="81" spans="1:29" s="12" customFormat="1" ht="24.75" customHeight="1" x14ac:dyDescent="0.25">
      <c r="A81" s="7" t="s">
        <v>23</v>
      </c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2"/>
    </row>
    <row r="82" spans="1:29" s="12" customFormat="1" ht="24.75" customHeight="1" x14ac:dyDescent="0.25">
      <c r="A82" s="7" t="s">
        <v>24</v>
      </c>
      <c r="B82" s="70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2"/>
    </row>
    <row r="83" spans="1:29" s="12" customFormat="1" x14ac:dyDescent="0.25">
      <c r="A83" s="13" t="s">
        <v>39</v>
      </c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9" s="12" customFormat="1" ht="24.75" customHeight="1" x14ac:dyDescent="0.25">
      <c r="A84" s="31" t="s">
        <v>11</v>
      </c>
      <c r="B84" s="31"/>
      <c r="C84" s="31"/>
      <c r="D84" s="31"/>
      <c r="E84" s="31"/>
      <c r="F84" s="31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5"/>
      <c r="S84" s="29" t="s">
        <v>12</v>
      </c>
      <c r="T84" s="29"/>
      <c r="U84" s="29"/>
    </row>
    <row r="85" spans="1:29" s="12" customFormat="1" ht="24.75" customHeight="1" x14ac:dyDescent="0.25">
      <c r="A85" s="29" t="s">
        <v>13</v>
      </c>
      <c r="B85" s="29"/>
      <c r="C85" s="29"/>
      <c r="D85" s="29"/>
      <c r="E85" s="29"/>
      <c r="F85" s="29"/>
      <c r="G85" s="73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5"/>
      <c r="S85" s="30"/>
      <c r="T85" s="30"/>
      <c r="U85" s="30"/>
    </row>
    <row r="86" spans="1:29" s="12" customFormat="1" ht="24.75" customHeight="1" x14ac:dyDescent="0.3">
      <c r="A86" s="51" t="s">
        <v>14</v>
      </c>
      <c r="B86" s="52"/>
      <c r="C86" s="52"/>
      <c r="D86" s="52"/>
      <c r="E86" s="52"/>
      <c r="F86" s="53"/>
      <c r="G86" s="57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9"/>
      <c r="S86" s="29" t="s">
        <v>80</v>
      </c>
      <c r="T86" s="29"/>
      <c r="U86" s="29"/>
      <c r="X86" s="14"/>
      <c r="Y86" s="14"/>
      <c r="Z86" s="14"/>
    </row>
    <row r="87" spans="1:29" s="12" customFormat="1" ht="24.75" customHeight="1" x14ac:dyDescent="0.3">
      <c r="A87" s="54"/>
      <c r="B87" s="55"/>
      <c r="C87" s="55"/>
      <c r="D87" s="55"/>
      <c r="E87" s="55"/>
      <c r="F87" s="56"/>
      <c r="G87" s="60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2"/>
      <c r="S87" s="10" t="s">
        <v>86</v>
      </c>
      <c r="T87" s="10" t="s">
        <v>84</v>
      </c>
      <c r="U87" s="10" t="s">
        <v>85</v>
      </c>
      <c r="X87" s="14"/>
      <c r="Y87" s="14"/>
      <c r="Z87" s="14"/>
      <c r="AA87" s="14" t="s">
        <v>81</v>
      </c>
      <c r="AB87" s="14" t="s">
        <v>82</v>
      </c>
      <c r="AC87" s="14" t="s">
        <v>83</v>
      </c>
    </row>
    <row r="88" spans="1:29" s="12" customFormat="1" ht="24.75" customHeight="1" x14ac:dyDescent="0.3">
      <c r="A88" s="29" t="s">
        <v>15</v>
      </c>
      <c r="B88" s="29"/>
      <c r="C88" s="19"/>
      <c r="D88" s="29" t="s">
        <v>16</v>
      </c>
      <c r="E88" s="29"/>
      <c r="F88" s="19"/>
      <c r="G88" s="63" t="s">
        <v>17</v>
      </c>
      <c r="H88" s="63"/>
      <c r="I88" s="63"/>
      <c r="J88" s="64"/>
      <c r="K88" s="65"/>
      <c r="L88" s="66"/>
      <c r="M88" s="67" t="s">
        <v>18</v>
      </c>
      <c r="N88" s="68"/>
      <c r="O88" s="69"/>
      <c r="P88" s="64"/>
      <c r="Q88" s="65"/>
      <c r="R88" s="66"/>
      <c r="S88" s="17" t="e">
        <f>IF(AA88&gt;0,(ROUNDDOWN(AA88,0)),0)</f>
        <v>#VALUE!</v>
      </c>
      <c r="T88" s="17" t="e">
        <f t="shared" ref="T88" si="3">IF(AB88&gt;0,(ROUNDDOWN(AB88,0)),0)</f>
        <v>#VALUE!</v>
      </c>
      <c r="U88" s="17" t="e">
        <f t="shared" ref="U88" si="4">IF(AC88&gt;0,(ROUNDDOWN(AC88,0)),0)</f>
        <v>#VALUE!</v>
      </c>
      <c r="X88" s="15">
        <f>+J88</f>
        <v>0</v>
      </c>
      <c r="Y88" s="15">
        <f>+P88</f>
        <v>0</v>
      </c>
      <c r="Z88" s="16" t="str">
        <f>IF(ISNUMBER(J88),DAYS360(X88,Y88)," ")</f>
        <v xml:space="preserve"> </v>
      </c>
      <c r="AA88" s="16" t="str">
        <f>IF(ISNUMBER(J88),Z88/360," ")</f>
        <v xml:space="preserve"> </v>
      </c>
      <c r="AB88" s="16" t="str">
        <f t="shared" ref="AB88" si="5">IF(ISNUMBER(Z88),Z88/30-(12*ROUNDDOWN(AA88,0))," ")</f>
        <v xml:space="preserve"> </v>
      </c>
      <c r="AC88" s="16" t="str">
        <f t="shared" ref="AC88" si="6">IF(ISNUMBER(Z88),SUM(Z88,-(ROUNDDOWN(AA88,0)*360),-(ROUNDDOWN(AB88,0)*30))," ")</f>
        <v xml:space="preserve"> </v>
      </c>
    </row>
    <row r="89" spans="1:29" s="12" customFormat="1" ht="24.75" customHeight="1" x14ac:dyDescent="0.3">
      <c r="A89" s="38" t="s">
        <v>109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40"/>
      <c r="X89" s="15"/>
      <c r="Y89" s="15"/>
      <c r="Z89" s="16"/>
      <c r="AA89" s="16"/>
      <c r="AB89" s="16"/>
      <c r="AC89" s="16"/>
    </row>
    <row r="90" spans="1:29" s="12" customFormat="1" ht="24.75" customHeight="1" x14ac:dyDescent="0.3">
      <c r="A90" s="41" t="s">
        <v>106</v>
      </c>
      <c r="B90" s="41"/>
      <c r="C90" s="41"/>
      <c r="D90" s="41"/>
      <c r="E90" s="41"/>
      <c r="F90" s="41"/>
      <c r="G90" s="41" t="s">
        <v>14</v>
      </c>
      <c r="H90" s="41"/>
      <c r="I90" s="41"/>
      <c r="J90" s="41"/>
      <c r="K90" s="41"/>
      <c r="L90" s="41"/>
      <c r="M90" s="41" t="s">
        <v>107</v>
      </c>
      <c r="N90" s="41"/>
      <c r="O90" s="41"/>
      <c r="P90" s="41" t="s">
        <v>108</v>
      </c>
      <c r="Q90" s="41"/>
      <c r="R90" s="41"/>
      <c r="S90" s="41"/>
      <c r="T90" s="41"/>
      <c r="U90" s="41"/>
      <c r="X90" s="15"/>
      <c r="Y90" s="15"/>
      <c r="Z90" s="16"/>
      <c r="AA90" s="16"/>
      <c r="AB90" s="16"/>
      <c r="AC90" s="16"/>
    </row>
    <row r="91" spans="1:29" s="12" customFormat="1" ht="25.05" customHeight="1" x14ac:dyDescent="0.3">
      <c r="A91" s="42"/>
      <c r="B91" s="43"/>
      <c r="C91" s="43"/>
      <c r="D91" s="43"/>
      <c r="E91" s="43"/>
      <c r="F91" s="44"/>
      <c r="G91" s="42"/>
      <c r="H91" s="43"/>
      <c r="I91" s="43"/>
      <c r="J91" s="43"/>
      <c r="K91" s="43"/>
      <c r="L91" s="44"/>
      <c r="M91" s="45"/>
      <c r="N91" s="46"/>
      <c r="O91" s="47"/>
      <c r="P91" s="48"/>
      <c r="Q91" s="49"/>
      <c r="R91" s="49"/>
      <c r="S91" s="49"/>
      <c r="T91" s="49"/>
      <c r="U91" s="50"/>
      <c r="X91" s="15"/>
      <c r="Y91" s="15"/>
      <c r="Z91" s="16"/>
      <c r="AA91" s="16"/>
      <c r="AB91" s="16"/>
      <c r="AC91" s="16"/>
    </row>
    <row r="92" spans="1:29" s="12" customFormat="1" ht="24.75" customHeight="1" x14ac:dyDescent="0.25">
      <c r="A92" s="35" t="s">
        <v>87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7"/>
    </row>
    <row r="93" spans="1:29" s="12" customFormat="1" ht="24.75" customHeight="1" x14ac:dyDescent="0.25">
      <c r="A93" s="7" t="s">
        <v>19</v>
      </c>
      <c r="B93" s="70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2"/>
    </row>
    <row r="94" spans="1:29" s="12" customFormat="1" ht="24.75" customHeight="1" x14ac:dyDescent="0.25">
      <c r="A94" s="7" t="s">
        <v>20</v>
      </c>
      <c r="B94" s="70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2"/>
    </row>
    <row r="95" spans="1:29" s="12" customFormat="1" ht="24.75" customHeight="1" x14ac:dyDescent="0.25">
      <c r="A95" s="7" t="s">
        <v>21</v>
      </c>
      <c r="B95" s="70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2"/>
    </row>
    <row r="96" spans="1:29" s="12" customFormat="1" ht="24.75" customHeight="1" x14ac:dyDescent="0.25">
      <c r="A96" s="7" t="s">
        <v>22</v>
      </c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2"/>
    </row>
    <row r="97" spans="1:29" s="12" customFormat="1" ht="24.75" customHeight="1" x14ac:dyDescent="0.25">
      <c r="A97" s="7" t="s">
        <v>23</v>
      </c>
      <c r="B97" s="70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2"/>
    </row>
    <row r="98" spans="1:29" s="12" customFormat="1" ht="24.75" customHeight="1" x14ac:dyDescent="0.25">
      <c r="A98" s="7" t="s">
        <v>24</v>
      </c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2"/>
    </row>
    <row r="99" spans="1:29" s="12" customFormat="1" x14ac:dyDescent="0.25">
      <c r="A99" s="13" t="s">
        <v>39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9" s="12" customFormat="1" ht="14.25" customHeight="1" x14ac:dyDescent="0.25"/>
    <row r="101" spans="1:29" s="12" customFormat="1" ht="24.75" customHeight="1" x14ac:dyDescent="0.25">
      <c r="A101" s="31" t="s">
        <v>11</v>
      </c>
      <c r="B101" s="31"/>
      <c r="C101" s="31"/>
      <c r="D101" s="31"/>
      <c r="E101" s="31"/>
      <c r="F101" s="31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5"/>
      <c r="S101" s="29" t="s">
        <v>12</v>
      </c>
      <c r="T101" s="29"/>
      <c r="U101" s="29"/>
    </row>
    <row r="102" spans="1:29" s="12" customFormat="1" ht="24.75" customHeight="1" x14ac:dyDescent="0.25">
      <c r="A102" s="29" t="s">
        <v>13</v>
      </c>
      <c r="B102" s="29"/>
      <c r="C102" s="29"/>
      <c r="D102" s="29"/>
      <c r="E102" s="29"/>
      <c r="F102" s="29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5"/>
      <c r="S102" s="30"/>
      <c r="T102" s="30"/>
      <c r="U102" s="30"/>
    </row>
    <row r="103" spans="1:29" s="12" customFormat="1" ht="24.75" customHeight="1" x14ac:dyDescent="0.3">
      <c r="A103" s="51" t="s">
        <v>14</v>
      </c>
      <c r="B103" s="52"/>
      <c r="C103" s="52"/>
      <c r="D103" s="52"/>
      <c r="E103" s="52"/>
      <c r="F103" s="53"/>
      <c r="G103" s="57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9"/>
      <c r="S103" s="29" t="s">
        <v>80</v>
      </c>
      <c r="T103" s="29"/>
      <c r="U103" s="29"/>
      <c r="X103" s="14"/>
      <c r="Y103" s="14"/>
      <c r="Z103" s="14"/>
    </row>
    <row r="104" spans="1:29" s="12" customFormat="1" ht="24.75" customHeight="1" x14ac:dyDescent="0.3">
      <c r="A104" s="54"/>
      <c r="B104" s="55"/>
      <c r="C104" s="55"/>
      <c r="D104" s="55"/>
      <c r="E104" s="55"/>
      <c r="F104" s="56"/>
      <c r="G104" s="60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S104" s="10" t="s">
        <v>86</v>
      </c>
      <c r="T104" s="10" t="s">
        <v>84</v>
      </c>
      <c r="U104" s="10" t="s">
        <v>85</v>
      </c>
      <c r="X104" s="14"/>
      <c r="Y104" s="14"/>
      <c r="Z104" s="14"/>
      <c r="AA104" s="14" t="s">
        <v>81</v>
      </c>
      <c r="AB104" s="14" t="s">
        <v>82</v>
      </c>
      <c r="AC104" s="14" t="s">
        <v>83</v>
      </c>
    </row>
    <row r="105" spans="1:29" s="12" customFormat="1" ht="24.75" customHeight="1" x14ac:dyDescent="0.3">
      <c r="A105" s="29" t="s">
        <v>15</v>
      </c>
      <c r="B105" s="29"/>
      <c r="C105" s="23"/>
      <c r="D105" s="29" t="s">
        <v>16</v>
      </c>
      <c r="E105" s="29"/>
      <c r="F105" s="23"/>
      <c r="G105" s="63" t="s">
        <v>17</v>
      </c>
      <c r="H105" s="63"/>
      <c r="I105" s="63"/>
      <c r="J105" s="64"/>
      <c r="K105" s="65"/>
      <c r="L105" s="66"/>
      <c r="M105" s="67" t="s">
        <v>18</v>
      </c>
      <c r="N105" s="68"/>
      <c r="O105" s="69"/>
      <c r="P105" s="64"/>
      <c r="Q105" s="65"/>
      <c r="R105" s="66"/>
      <c r="S105" s="17" t="e">
        <f>IF(AA105&gt;0,(ROUNDDOWN(AA105,0)),0)</f>
        <v>#VALUE!</v>
      </c>
      <c r="T105" s="17" t="e">
        <f t="shared" ref="T105" si="7">IF(AB105&gt;0,(ROUNDDOWN(AB105,0)),0)</f>
        <v>#VALUE!</v>
      </c>
      <c r="U105" s="17" t="e">
        <f t="shared" ref="U105" si="8">IF(AC105&gt;0,(ROUNDDOWN(AC105,0)),0)</f>
        <v>#VALUE!</v>
      </c>
      <c r="X105" s="15">
        <f>+J105</f>
        <v>0</v>
      </c>
      <c r="Y105" s="15">
        <f>+P105</f>
        <v>0</v>
      </c>
      <c r="Z105" s="16" t="str">
        <f>IF(ISNUMBER(J105),DAYS360(X105,Y105)," ")</f>
        <v xml:space="preserve"> </v>
      </c>
      <c r="AA105" s="16" t="str">
        <f>IF(ISNUMBER(J105),Z105/360," ")</f>
        <v xml:space="preserve"> </v>
      </c>
      <c r="AB105" s="16" t="str">
        <f t="shared" ref="AB105" si="9">IF(ISNUMBER(Z105),Z105/30-(12*ROUNDDOWN(AA105,0))," ")</f>
        <v xml:space="preserve"> </v>
      </c>
      <c r="AC105" s="16" t="str">
        <f t="shared" ref="AC105" si="10">IF(ISNUMBER(Z105),SUM(Z105,-(ROUNDDOWN(AA105,0)*360),-(ROUNDDOWN(AB105,0)*30))," ")</f>
        <v xml:space="preserve"> </v>
      </c>
    </row>
    <row r="106" spans="1:29" s="12" customFormat="1" ht="24.75" customHeight="1" x14ac:dyDescent="0.3">
      <c r="A106" s="38" t="s">
        <v>109</v>
      </c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40"/>
      <c r="X106" s="15"/>
      <c r="Y106" s="15"/>
      <c r="Z106" s="16"/>
      <c r="AA106" s="16"/>
      <c r="AB106" s="16"/>
      <c r="AC106" s="16"/>
    </row>
    <row r="107" spans="1:29" s="12" customFormat="1" ht="24.75" customHeight="1" x14ac:dyDescent="0.3">
      <c r="A107" s="41" t="s">
        <v>106</v>
      </c>
      <c r="B107" s="41"/>
      <c r="C107" s="41"/>
      <c r="D107" s="41"/>
      <c r="E107" s="41"/>
      <c r="F107" s="41"/>
      <c r="G107" s="41" t="s">
        <v>14</v>
      </c>
      <c r="H107" s="41"/>
      <c r="I107" s="41"/>
      <c r="J107" s="41"/>
      <c r="K107" s="41"/>
      <c r="L107" s="41"/>
      <c r="M107" s="41" t="s">
        <v>107</v>
      </c>
      <c r="N107" s="41"/>
      <c r="O107" s="41"/>
      <c r="P107" s="41" t="s">
        <v>108</v>
      </c>
      <c r="Q107" s="41"/>
      <c r="R107" s="41"/>
      <c r="S107" s="41"/>
      <c r="T107" s="41"/>
      <c r="U107" s="41"/>
      <c r="X107" s="15"/>
      <c r="Y107" s="15"/>
      <c r="Z107" s="16"/>
      <c r="AA107" s="16"/>
      <c r="AB107" s="16"/>
      <c r="AC107" s="16"/>
    </row>
    <row r="108" spans="1:29" s="12" customFormat="1" ht="25.05" customHeight="1" x14ac:dyDescent="0.3">
      <c r="A108" s="42"/>
      <c r="B108" s="43"/>
      <c r="C108" s="43"/>
      <c r="D108" s="43"/>
      <c r="E108" s="43"/>
      <c r="F108" s="44"/>
      <c r="G108" s="42"/>
      <c r="H108" s="43"/>
      <c r="I108" s="43"/>
      <c r="J108" s="43"/>
      <c r="K108" s="43"/>
      <c r="L108" s="44"/>
      <c r="M108" s="45"/>
      <c r="N108" s="46"/>
      <c r="O108" s="47"/>
      <c r="P108" s="48"/>
      <c r="Q108" s="49"/>
      <c r="R108" s="49"/>
      <c r="S108" s="49"/>
      <c r="T108" s="49"/>
      <c r="U108" s="50"/>
      <c r="X108" s="15"/>
      <c r="Y108" s="15"/>
      <c r="Z108" s="16"/>
      <c r="AA108" s="16"/>
      <c r="AB108" s="16"/>
      <c r="AC108" s="16"/>
    </row>
    <row r="109" spans="1:29" s="12" customFormat="1" ht="24.75" customHeight="1" x14ac:dyDescent="0.25">
      <c r="A109" s="35" t="s">
        <v>87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7"/>
    </row>
    <row r="110" spans="1:29" s="12" customFormat="1" ht="24.75" customHeight="1" x14ac:dyDescent="0.25">
      <c r="A110" s="7" t="s">
        <v>19</v>
      </c>
      <c r="B110" s="70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2"/>
    </row>
    <row r="111" spans="1:29" s="12" customFormat="1" ht="24.75" customHeight="1" x14ac:dyDescent="0.25">
      <c r="A111" s="7" t="s">
        <v>20</v>
      </c>
      <c r="B111" s="70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2"/>
    </row>
    <row r="112" spans="1:29" s="12" customFormat="1" ht="24.75" customHeight="1" x14ac:dyDescent="0.25">
      <c r="A112" s="7" t="s">
        <v>21</v>
      </c>
      <c r="B112" s="70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2"/>
    </row>
    <row r="113" spans="1:29" s="12" customFormat="1" ht="24.75" customHeight="1" x14ac:dyDescent="0.25">
      <c r="A113" s="7" t="s">
        <v>22</v>
      </c>
      <c r="B113" s="70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2"/>
    </row>
    <row r="114" spans="1:29" s="12" customFormat="1" ht="24.75" customHeight="1" x14ac:dyDescent="0.25">
      <c r="A114" s="7" t="s">
        <v>23</v>
      </c>
      <c r="B114" s="70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2"/>
    </row>
    <row r="115" spans="1:29" s="12" customFormat="1" ht="24.75" customHeight="1" x14ac:dyDescent="0.25">
      <c r="A115" s="7" t="s">
        <v>24</v>
      </c>
      <c r="B115" s="70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2"/>
    </row>
    <row r="116" spans="1:29" s="12" customFormat="1" x14ac:dyDescent="0.25">
      <c r="A116" s="13" t="s">
        <v>39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1:29" s="12" customFormat="1" ht="24.75" customHeight="1" x14ac:dyDescent="0.25"/>
    <row r="118" spans="1:29" s="12" customFormat="1" ht="15" customHeight="1" x14ac:dyDescent="0.25">
      <c r="A118" s="100" t="s">
        <v>74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</row>
    <row r="119" spans="1:29" s="12" customFormat="1" ht="14.25" customHeight="1" x14ac:dyDescent="0.25">
      <c r="A119" s="28" t="s">
        <v>99</v>
      </c>
    </row>
    <row r="120" spans="1:29" s="12" customFormat="1" ht="14.25" customHeight="1" x14ac:dyDescent="0.25"/>
    <row r="121" spans="1:29" s="12" customFormat="1" ht="24.75" customHeight="1" x14ac:dyDescent="0.25">
      <c r="A121" s="31" t="s">
        <v>11</v>
      </c>
      <c r="B121" s="31"/>
      <c r="C121" s="31"/>
      <c r="D121" s="31"/>
      <c r="E121" s="31"/>
      <c r="F121" s="31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5"/>
      <c r="S121" s="29" t="s">
        <v>12</v>
      </c>
      <c r="T121" s="29"/>
      <c r="U121" s="29"/>
    </row>
    <row r="122" spans="1:29" s="12" customFormat="1" ht="24.75" customHeight="1" x14ac:dyDescent="0.25">
      <c r="A122" s="29" t="s">
        <v>13</v>
      </c>
      <c r="B122" s="29"/>
      <c r="C122" s="29"/>
      <c r="D122" s="29"/>
      <c r="E122" s="29"/>
      <c r="F122" s="29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5"/>
      <c r="S122" s="30"/>
      <c r="T122" s="30"/>
      <c r="U122" s="30"/>
    </row>
    <row r="123" spans="1:29" s="12" customFormat="1" ht="24.75" customHeight="1" x14ac:dyDescent="0.3">
      <c r="A123" s="51" t="s">
        <v>14</v>
      </c>
      <c r="B123" s="52"/>
      <c r="C123" s="52"/>
      <c r="D123" s="52"/>
      <c r="E123" s="52"/>
      <c r="F123" s="53"/>
      <c r="G123" s="57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9"/>
      <c r="S123" s="29" t="s">
        <v>80</v>
      </c>
      <c r="T123" s="29"/>
      <c r="U123" s="29"/>
      <c r="X123" s="14"/>
      <c r="Y123" s="14"/>
      <c r="Z123" s="14"/>
    </row>
    <row r="124" spans="1:29" s="12" customFormat="1" ht="24.75" customHeight="1" x14ac:dyDescent="0.3">
      <c r="A124" s="54"/>
      <c r="B124" s="55"/>
      <c r="C124" s="55"/>
      <c r="D124" s="55"/>
      <c r="E124" s="55"/>
      <c r="F124" s="56"/>
      <c r="G124" s="60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10" t="s">
        <v>86</v>
      </c>
      <c r="T124" s="10" t="s">
        <v>84</v>
      </c>
      <c r="U124" s="10" t="s">
        <v>85</v>
      </c>
      <c r="X124" s="14"/>
      <c r="Y124" s="14"/>
      <c r="Z124" s="14"/>
      <c r="AA124" s="14" t="s">
        <v>81</v>
      </c>
      <c r="AB124" s="14" t="s">
        <v>82</v>
      </c>
      <c r="AC124" s="14" t="s">
        <v>83</v>
      </c>
    </row>
    <row r="125" spans="1:29" s="12" customFormat="1" ht="24.75" customHeight="1" x14ac:dyDescent="0.3">
      <c r="A125" s="29" t="s">
        <v>15</v>
      </c>
      <c r="B125" s="29"/>
      <c r="C125" s="23"/>
      <c r="D125" s="29" t="s">
        <v>16</v>
      </c>
      <c r="E125" s="29"/>
      <c r="F125" s="23"/>
      <c r="G125" s="63" t="s">
        <v>17</v>
      </c>
      <c r="H125" s="63"/>
      <c r="I125" s="63"/>
      <c r="J125" s="64"/>
      <c r="K125" s="65"/>
      <c r="L125" s="66"/>
      <c r="M125" s="67" t="s">
        <v>18</v>
      </c>
      <c r="N125" s="68"/>
      <c r="O125" s="69"/>
      <c r="P125" s="64"/>
      <c r="Q125" s="65"/>
      <c r="R125" s="66"/>
      <c r="S125" s="17" t="e">
        <f>IF(AA125&gt;0,(ROUNDDOWN(AA125,0)),0)</f>
        <v>#VALUE!</v>
      </c>
      <c r="T125" s="17" t="e">
        <f t="shared" ref="T125" si="11">IF(AB125&gt;0,(ROUNDDOWN(AB125,0)),0)</f>
        <v>#VALUE!</v>
      </c>
      <c r="U125" s="17" t="e">
        <f t="shared" ref="U125" si="12">IF(AC125&gt;0,(ROUNDDOWN(AC125,0)),0)</f>
        <v>#VALUE!</v>
      </c>
      <c r="X125" s="15">
        <f>+J125</f>
        <v>0</v>
      </c>
      <c r="Y125" s="15">
        <f>+P125</f>
        <v>0</v>
      </c>
      <c r="Z125" s="16" t="str">
        <f>IF(ISNUMBER(J125),DAYS360(X125,Y125)," ")</f>
        <v xml:space="preserve"> </v>
      </c>
      <c r="AA125" s="16" t="str">
        <f>IF(ISNUMBER(J125),Z125/360," ")</f>
        <v xml:space="preserve"> </v>
      </c>
      <c r="AB125" s="16" t="str">
        <f t="shared" ref="AB125" si="13">IF(ISNUMBER(Z125),Z125/30-(12*ROUNDDOWN(AA125,0))," ")</f>
        <v xml:space="preserve"> </v>
      </c>
      <c r="AC125" s="16" t="str">
        <f t="shared" ref="AC125" si="14">IF(ISNUMBER(Z125),SUM(Z125,-(ROUNDDOWN(AA125,0)*360),-(ROUNDDOWN(AB125,0)*30))," ")</f>
        <v xml:space="preserve"> </v>
      </c>
    </row>
    <row r="126" spans="1:29" s="12" customFormat="1" ht="24.75" customHeight="1" x14ac:dyDescent="0.3">
      <c r="A126" s="38" t="s">
        <v>109</v>
      </c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40"/>
      <c r="X126" s="15"/>
      <c r="Y126" s="15"/>
      <c r="Z126" s="16"/>
      <c r="AA126" s="16"/>
      <c r="AB126" s="16"/>
      <c r="AC126" s="16"/>
    </row>
    <row r="127" spans="1:29" s="12" customFormat="1" ht="24.75" customHeight="1" x14ac:dyDescent="0.3">
      <c r="A127" s="41" t="s">
        <v>106</v>
      </c>
      <c r="B127" s="41"/>
      <c r="C127" s="41"/>
      <c r="D127" s="41"/>
      <c r="E127" s="41"/>
      <c r="F127" s="41"/>
      <c r="G127" s="41" t="s">
        <v>14</v>
      </c>
      <c r="H127" s="41"/>
      <c r="I127" s="41"/>
      <c r="J127" s="41"/>
      <c r="K127" s="41"/>
      <c r="L127" s="41"/>
      <c r="M127" s="41" t="s">
        <v>107</v>
      </c>
      <c r="N127" s="41"/>
      <c r="O127" s="41"/>
      <c r="P127" s="41" t="s">
        <v>108</v>
      </c>
      <c r="Q127" s="41"/>
      <c r="R127" s="41"/>
      <c r="S127" s="41"/>
      <c r="T127" s="41"/>
      <c r="U127" s="41"/>
      <c r="X127" s="15"/>
      <c r="Y127" s="15"/>
      <c r="Z127" s="16"/>
      <c r="AA127" s="16"/>
      <c r="AB127" s="16"/>
      <c r="AC127" s="16"/>
    </row>
    <row r="128" spans="1:29" s="12" customFormat="1" ht="25.05" customHeight="1" x14ac:dyDescent="0.3">
      <c r="A128" s="42"/>
      <c r="B128" s="43"/>
      <c r="C128" s="43"/>
      <c r="D128" s="43"/>
      <c r="E128" s="43"/>
      <c r="F128" s="44"/>
      <c r="G128" s="42"/>
      <c r="H128" s="43"/>
      <c r="I128" s="43"/>
      <c r="J128" s="43"/>
      <c r="K128" s="43"/>
      <c r="L128" s="44"/>
      <c r="M128" s="45"/>
      <c r="N128" s="46"/>
      <c r="O128" s="47"/>
      <c r="P128" s="48"/>
      <c r="Q128" s="49"/>
      <c r="R128" s="49"/>
      <c r="S128" s="49"/>
      <c r="T128" s="49"/>
      <c r="U128" s="50"/>
      <c r="X128" s="15"/>
      <c r="Y128" s="15"/>
      <c r="Z128" s="16"/>
      <c r="AA128" s="16"/>
      <c r="AB128" s="16"/>
      <c r="AC128" s="16"/>
    </row>
    <row r="129" spans="1:29" s="12" customFormat="1" ht="24.75" customHeight="1" x14ac:dyDescent="0.25">
      <c r="A129" s="35" t="s">
        <v>87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7"/>
    </row>
    <row r="130" spans="1:29" s="12" customFormat="1" ht="24.75" customHeight="1" x14ac:dyDescent="0.25">
      <c r="A130" s="7" t="s">
        <v>19</v>
      </c>
      <c r="B130" s="70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2"/>
    </row>
    <row r="131" spans="1:29" s="12" customFormat="1" ht="24.75" customHeight="1" x14ac:dyDescent="0.25">
      <c r="A131" s="7" t="s">
        <v>20</v>
      </c>
      <c r="B131" s="70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2"/>
    </row>
    <row r="132" spans="1:29" s="12" customFormat="1" ht="24.75" customHeight="1" x14ac:dyDescent="0.25">
      <c r="A132" s="7" t="s">
        <v>21</v>
      </c>
      <c r="B132" s="70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2"/>
    </row>
    <row r="133" spans="1:29" s="12" customFormat="1" ht="24.75" customHeight="1" x14ac:dyDescent="0.25">
      <c r="A133" s="7" t="s">
        <v>22</v>
      </c>
      <c r="B133" s="70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2"/>
    </row>
    <row r="134" spans="1:29" s="12" customFormat="1" ht="24.75" customHeight="1" x14ac:dyDescent="0.25">
      <c r="A134" s="7" t="s">
        <v>23</v>
      </c>
      <c r="B134" s="70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2"/>
    </row>
    <row r="135" spans="1:29" s="12" customFormat="1" ht="24.75" customHeight="1" x14ac:dyDescent="0.25">
      <c r="A135" s="7" t="s">
        <v>24</v>
      </c>
      <c r="B135" s="70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2"/>
    </row>
    <row r="136" spans="1:29" s="12" customFormat="1" x14ac:dyDescent="0.25">
      <c r="A136" s="13" t="s">
        <v>39</v>
      </c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</row>
    <row r="137" spans="1:29" s="12" customFormat="1" ht="14.25" customHeight="1" x14ac:dyDescent="0.25"/>
    <row r="138" spans="1:29" s="12" customFormat="1" ht="24.75" customHeight="1" x14ac:dyDescent="0.25">
      <c r="A138" s="31" t="s">
        <v>11</v>
      </c>
      <c r="B138" s="31"/>
      <c r="C138" s="31"/>
      <c r="D138" s="31"/>
      <c r="E138" s="31"/>
      <c r="F138" s="31"/>
      <c r="G138" s="73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5"/>
      <c r="S138" s="29" t="s">
        <v>12</v>
      </c>
      <c r="T138" s="29"/>
      <c r="U138" s="29"/>
    </row>
    <row r="139" spans="1:29" s="12" customFormat="1" ht="24.75" customHeight="1" x14ac:dyDescent="0.25">
      <c r="A139" s="29" t="s">
        <v>13</v>
      </c>
      <c r="B139" s="29"/>
      <c r="C139" s="29"/>
      <c r="D139" s="29"/>
      <c r="E139" s="29"/>
      <c r="F139" s="29"/>
      <c r="G139" s="73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5"/>
      <c r="S139" s="30"/>
      <c r="T139" s="30"/>
      <c r="U139" s="30"/>
    </row>
    <row r="140" spans="1:29" s="12" customFormat="1" ht="24.75" customHeight="1" x14ac:dyDescent="0.3">
      <c r="A140" s="51" t="s">
        <v>14</v>
      </c>
      <c r="B140" s="52"/>
      <c r="C140" s="52"/>
      <c r="D140" s="52"/>
      <c r="E140" s="52"/>
      <c r="F140" s="53"/>
      <c r="G140" s="57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9"/>
      <c r="S140" s="29" t="s">
        <v>80</v>
      </c>
      <c r="T140" s="29"/>
      <c r="U140" s="29"/>
      <c r="X140" s="14"/>
      <c r="Y140" s="14"/>
      <c r="Z140" s="14"/>
    </row>
    <row r="141" spans="1:29" s="12" customFormat="1" ht="24.75" customHeight="1" x14ac:dyDescent="0.3">
      <c r="A141" s="54"/>
      <c r="B141" s="55"/>
      <c r="C141" s="55"/>
      <c r="D141" s="55"/>
      <c r="E141" s="55"/>
      <c r="F141" s="56"/>
      <c r="G141" s="60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10" t="s">
        <v>86</v>
      </c>
      <c r="T141" s="10" t="s">
        <v>84</v>
      </c>
      <c r="U141" s="10" t="s">
        <v>85</v>
      </c>
      <c r="X141" s="14"/>
      <c r="Y141" s="14"/>
      <c r="Z141" s="14"/>
      <c r="AA141" s="14" t="s">
        <v>81</v>
      </c>
      <c r="AB141" s="14" t="s">
        <v>82</v>
      </c>
      <c r="AC141" s="14" t="s">
        <v>83</v>
      </c>
    </row>
    <row r="142" spans="1:29" s="12" customFormat="1" ht="24.75" customHeight="1" x14ac:dyDescent="0.3">
      <c r="A142" s="29" t="s">
        <v>15</v>
      </c>
      <c r="B142" s="29"/>
      <c r="C142" s="23"/>
      <c r="D142" s="29" t="s">
        <v>16</v>
      </c>
      <c r="E142" s="29"/>
      <c r="F142" s="23"/>
      <c r="G142" s="63" t="s">
        <v>17</v>
      </c>
      <c r="H142" s="63"/>
      <c r="I142" s="63"/>
      <c r="J142" s="64"/>
      <c r="K142" s="65"/>
      <c r="L142" s="66"/>
      <c r="M142" s="67" t="s">
        <v>18</v>
      </c>
      <c r="N142" s="68"/>
      <c r="O142" s="69"/>
      <c r="P142" s="64"/>
      <c r="Q142" s="65"/>
      <c r="R142" s="66"/>
      <c r="S142" s="17" t="e">
        <f>IF(AA142&gt;0,(ROUNDDOWN(AA142,0)),0)</f>
        <v>#VALUE!</v>
      </c>
      <c r="T142" s="17" t="e">
        <f t="shared" ref="T142" si="15">IF(AB142&gt;0,(ROUNDDOWN(AB142,0)),0)</f>
        <v>#VALUE!</v>
      </c>
      <c r="U142" s="17" t="e">
        <f t="shared" ref="U142" si="16">IF(AC142&gt;0,(ROUNDDOWN(AC142,0)),0)</f>
        <v>#VALUE!</v>
      </c>
      <c r="X142" s="15">
        <f>+J142</f>
        <v>0</v>
      </c>
      <c r="Y142" s="15">
        <f>+P142</f>
        <v>0</v>
      </c>
      <c r="Z142" s="16" t="str">
        <f>IF(ISNUMBER(J142),DAYS360(X142,Y142)," ")</f>
        <v xml:space="preserve"> </v>
      </c>
      <c r="AA142" s="16" t="str">
        <f>IF(ISNUMBER(J142),Z142/360," ")</f>
        <v xml:space="preserve"> </v>
      </c>
      <c r="AB142" s="16" t="str">
        <f t="shared" ref="AB142" si="17">IF(ISNUMBER(Z142),Z142/30-(12*ROUNDDOWN(AA142,0))," ")</f>
        <v xml:space="preserve"> </v>
      </c>
      <c r="AC142" s="16" t="str">
        <f t="shared" ref="AC142" si="18">IF(ISNUMBER(Z142),SUM(Z142,-(ROUNDDOWN(AA142,0)*360),-(ROUNDDOWN(AB142,0)*30))," ")</f>
        <v xml:space="preserve"> </v>
      </c>
    </row>
    <row r="143" spans="1:29" s="12" customFormat="1" ht="24.75" customHeight="1" x14ac:dyDescent="0.3">
      <c r="A143" s="38" t="s">
        <v>109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40"/>
      <c r="X143" s="15"/>
      <c r="Y143" s="15"/>
      <c r="Z143" s="16"/>
      <c r="AA143" s="16"/>
      <c r="AB143" s="16"/>
      <c r="AC143" s="16"/>
    </row>
    <row r="144" spans="1:29" s="12" customFormat="1" ht="24.75" customHeight="1" x14ac:dyDescent="0.3">
      <c r="A144" s="41" t="s">
        <v>106</v>
      </c>
      <c r="B144" s="41"/>
      <c r="C144" s="41"/>
      <c r="D144" s="41"/>
      <c r="E144" s="41"/>
      <c r="F144" s="41"/>
      <c r="G144" s="41" t="s">
        <v>14</v>
      </c>
      <c r="H144" s="41"/>
      <c r="I144" s="41"/>
      <c r="J144" s="41"/>
      <c r="K144" s="41"/>
      <c r="L144" s="41"/>
      <c r="M144" s="41" t="s">
        <v>107</v>
      </c>
      <c r="N144" s="41"/>
      <c r="O144" s="41"/>
      <c r="P144" s="41" t="s">
        <v>108</v>
      </c>
      <c r="Q144" s="41"/>
      <c r="R144" s="41"/>
      <c r="S144" s="41"/>
      <c r="T144" s="41"/>
      <c r="U144" s="41"/>
      <c r="X144" s="15"/>
      <c r="Y144" s="15"/>
      <c r="Z144" s="16"/>
      <c r="AA144" s="16"/>
      <c r="AB144" s="16"/>
      <c r="AC144" s="16"/>
    </row>
    <row r="145" spans="1:29" s="12" customFormat="1" ht="25.05" customHeight="1" x14ac:dyDescent="0.3">
      <c r="A145" s="42"/>
      <c r="B145" s="43"/>
      <c r="C145" s="43"/>
      <c r="D145" s="43"/>
      <c r="E145" s="43"/>
      <c r="F145" s="44"/>
      <c r="G145" s="42"/>
      <c r="H145" s="43"/>
      <c r="I145" s="43"/>
      <c r="J145" s="43"/>
      <c r="K145" s="43"/>
      <c r="L145" s="44"/>
      <c r="M145" s="45"/>
      <c r="N145" s="46"/>
      <c r="O145" s="47"/>
      <c r="P145" s="48"/>
      <c r="Q145" s="49"/>
      <c r="R145" s="49"/>
      <c r="S145" s="49"/>
      <c r="T145" s="49"/>
      <c r="U145" s="50"/>
      <c r="X145" s="15"/>
      <c r="Y145" s="15"/>
      <c r="Z145" s="16"/>
      <c r="AA145" s="16"/>
      <c r="AB145" s="16"/>
      <c r="AC145" s="16"/>
    </row>
    <row r="146" spans="1:29" s="12" customFormat="1" ht="24.75" customHeight="1" x14ac:dyDescent="0.25">
      <c r="A146" s="35" t="s">
        <v>87</v>
      </c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7"/>
    </row>
    <row r="147" spans="1:29" s="12" customFormat="1" ht="24.75" customHeight="1" x14ac:dyDescent="0.25">
      <c r="A147" s="7" t="s">
        <v>19</v>
      </c>
      <c r="B147" s="70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2"/>
    </row>
    <row r="148" spans="1:29" s="12" customFormat="1" ht="24.75" customHeight="1" x14ac:dyDescent="0.25">
      <c r="A148" s="7" t="s">
        <v>20</v>
      </c>
      <c r="B148" s="70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2"/>
    </row>
    <row r="149" spans="1:29" s="12" customFormat="1" ht="24.75" customHeight="1" x14ac:dyDescent="0.25">
      <c r="A149" s="7" t="s">
        <v>21</v>
      </c>
      <c r="B149" s="70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2"/>
    </row>
    <row r="150" spans="1:29" s="12" customFormat="1" ht="24.75" customHeight="1" x14ac:dyDescent="0.25">
      <c r="A150" s="7" t="s">
        <v>22</v>
      </c>
      <c r="B150" s="70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2"/>
    </row>
    <row r="151" spans="1:29" s="12" customFormat="1" ht="24.75" customHeight="1" x14ac:dyDescent="0.25">
      <c r="A151" s="7" t="s">
        <v>23</v>
      </c>
      <c r="B151" s="70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2"/>
    </row>
    <row r="152" spans="1:29" s="12" customFormat="1" ht="24.75" customHeight="1" x14ac:dyDescent="0.25">
      <c r="A152" s="7" t="s">
        <v>24</v>
      </c>
      <c r="B152" s="70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2"/>
    </row>
    <row r="153" spans="1:29" s="12" customFormat="1" x14ac:dyDescent="0.25">
      <c r="A153" s="13" t="s">
        <v>39</v>
      </c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1:29" s="12" customFormat="1" ht="14.25" customHeight="1" x14ac:dyDescent="0.25"/>
    <row r="155" spans="1:29" s="12" customFormat="1" ht="24.75" customHeight="1" x14ac:dyDescent="0.25">
      <c r="A155" s="31" t="s">
        <v>11</v>
      </c>
      <c r="B155" s="31"/>
      <c r="C155" s="31"/>
      <c r="D155" s="31"/>
      <c r="E155" s="31"/>
      <c r="F155" s="31"/>
      <c r="G155" s="73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5"/>
      <c r="S155" s="29" t="s">
        <v>12</v>
      </c>
      <c r="T155" s="29"/>
      <c r="U155" s="29"/>
    </row>
    <row r="156" spans="1:29" s="12" customFormat="1" ht="24.75" customHeight="1" x14ac:dyDescent="0.25">
      <c r="A156" s="29" t="s">
        <v>13</v>
      </c>
      <c r="B156" s="29"/>
      <c r="C156" s="29"/>
      <c r="D156" s="29"/>
      <c r="E156" s="29"/>
      <c r="F156" s="29"/>
      <c r="G156" s="73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5"/>
      <c r="S156" s="30"/>
      <c r="T156" s="30"/>
      <c r="U156" s="30"/>
    </row>
    <row r="157" spans="1:29" s="12" customFormat="1" ht="24.75" customHeight="1" x14ac:dyDescent="0.3">
      <c r="A157" s="51" t="s">
        <v>14</v>
      </c>
      <c r="B157" s="52"/>
      <c r="C157" s="52"/>
      <c r="D157" s="52"/>
      <c r="E157" s="52"/>
      <c r="F157" s="53"/>
      <c r="G157" s="57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9"/>
      <c r="S157" s="29" t="s">
        <v>80</v>
      </c>
      <c r="T157" s="29"/>
      <c r="U157" s="29"/>
      <c r="X157" s="14"/>
      <c r="Y157" s="14"/>
      <c r="Z157" s="14"/>
    </row>
    <row r="158" spans="1:29" s="12" customFormat="1" ht="24.75" customHeight="1" x14ac:dyDescent="0.3">
      <c r="A158" s="54"/>
      <c r="B158" s="55"/>
      <c r="C158" s="55"/>
      <c r="D158" s="55"/>
      <c r="E158" s="55"/>
      <c r="F158" s="56"/>
      <c r="G158" s="60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2"/>
      <c r="S158" s="10" t="s">
        <v>86</v>
      </c>
      <c r="T158" s="10" t="s">
        <v>84</v>
      </c>
      <c r="U158" s="10" t="s">
        <v>85</v>
      </c>
      <c r="X158" s="14"/>
      <c r="Y158" s="14"/>
      <c r="Z158" s="14"/>
      <c r="AA158" s="14" t="s">
        <v>81</v>
      </c>
      <c r="AB158" s="14" t="s">
        <v>82</v>
      </c>
      <c r="AC158" s="14" t="s">
        <v>83</v>
      </c>
    </row>
    <row r="159" spans="1:29" s="12" customFormat="1" ht="24.75" customHeight="1" x14ac:dyDescent="0.3">
      <c r="A159" s="29" t="s">
        <v>15</v>
      </c>
      <c r="B159" s="29"/>
      <c r="C159" s="23"/>
      <c r="D159" s="29" t="s">
        <v>16</v>
      </c>
      <c r="E159" s="29"/>
      <c r="F159" s="23"/>
      <c r="G159" s="63" t="s">
        <v>17</v>
      </c>
      <c r="H159" s="63"/>
      <c r="I159" s="63"/>
      <c r="J159" s="64"/>
      <c r="K159" s="65"/>
      <c r="L159" s="66"/>
      <c r="M159" s="67" t="s">
        <v>18</v>
      </c>
      <c r="N159" s="68"/>
      <c r="O159" s="69"/>
      <c r="P159" s="64"/>
      <c r="Q159" s="65"/>
      <c r="R159" s="66"/>
      <c r="S159" s="17" t="e">
        <f>IF(AA159&gt;0,(ROUNDDOWN(AA159,0)),0)</f>
        <v>#VALUE!</v>
      </c>
      <c r="T159" s="17" t="e">
        <f t="shared" ref="T159" si="19">IF(AB159&gt;0,(ROUNDDOWN(AB159,0)),0)</f>
        <v>#VALUE!</v>
      </c>
      <c r="U159" s="17" t="e">
        <f t="shared" ref="U159" si="20">IF(AC159&gt;0,(ROUNDDOWN(AC159,0)),0)</f>
        <v>#VALUE!</v>
      </c>
      <c r="X159" s="15">
        <f>+J159</f>
        <v>0</v>
      </c>
      <c r="Y159" s="15">
        <f>+P159</f>
        <v>0</v>
      </c>
      <c r="Z159" s="16" t="str">
        <f>IF(ISNUMBER(J159),DAYS360(X159,Y159)," ")</f>
        <v xml:space="preserve"> </v>
      </c>
      <c r="AA159" s="16" t="str">
        <f>IF(ISNUMBER(J159),Z159/360," ")</f>
        <v xml:space="preserve"> </v>
      </c>
      <c r="AB159" s="16" t="str">
        <f t="shared" ref="AB159" si="21">IF(ISNUMBER(Z159),Z159/30-(12*ROUNDDOWN(AA159,0))," ")</f>
        <v xml:space="preserve"> </v>
      </c>
      <c r="AC159" s="16" t="str">
        <f t="shared" ref="AC159" si="22">IF(ISNUMBER(Z159),SUM(Z159,-(ROUNDDOWN(AA159,0)*360),-(ROUNDDOWN(AB159,0)*30))," ")</f>
        <v xml:space="preserve"> </v>
      </c>
    </row>
    <row r="160" spans="1:29" s="12" customFormat="1" ht="24.75" customHeight="1" x14ac:dyDescent="0.3">
      <c r="A160" s="38" t="s">
        <v>109</v>
      </c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40"/>
      <c r="X160" s="15"/>
      <c r="Y160" s="15"/>
      <c r="Z160" s="16"/>
      <c r="AA160" s="16"/>
      <c r="AB160" s="16"/>
      <c r="AC160" s="16"/>
    </row>
    <row r="161" spans="1:29" s="12" customFormat="1" ht="24.75" customHeight="1" x14ac:dyDescent="0.3">
      <c r="A161" s="41" t="s">
        <v>106</v>
      </c>
      <c r="B161" s="41"/>
      <c r="C161" s="41"/>
      <c r="D161" s="41"/>
      <c r="E161" s="41"/>
      <c r="F161" s="41"/>
      <c r="G161" s="41" t="s">
        <v>14</v>
      </c>
      <c r="H161" s="41"/>
      <c r="I161" s="41"/>
      <c r="J161" s="41"/>
      <c r="K161" s="41"/>
      <c r="L161" s="41"/>
      <c r="M161" s="41" t="s">
        <v>107</v>
      </c>
      <c r="N161" s="41"/>
      <c r="O161" s="41"/>
      <c r="P161" s="41" t="s">
        <v>108</v>
      </c>
      <c r="Q161" s="41"/>
      <c r="R161" s="41"/>
      <c r="S161" s="41"/>
      <c r="T161" s="41"/>
      <c r="U161" s="41"/>
      <c r="X161" s="15"/>
      <c r="Y161" s="15"/>
      <c r="Z161" s="16"/>
      <c r="AA161" s="16"/>
      <c r="AB161" s="16"/>
      <c r="AC161" s="16"/>
    </row>
    <row r="162" spans="1:29" s="12" customFormat="1" ht="25.05" customHeight="1" x14ac:dyDescent="0.3">
      <c r="A162" s="42"/>
      <c r="B162" s="43"/>
      <c r="C162" s="43"/>
      <c r="D162" s="43"/>
      <c r="E162" s="43"/>
      <c r="F162" s="44"/>
      <c r="G162" s="42"/>
      <c r="H162" s="43"/>
      <c r="I162" s="43"/>
      <c r="J162" s="43"/>
      <c r="K162" s="43"/>
      <c r="L162" s="44"/>
      <c r="M162" s="45"/>
      <c r="N162" s="46"/>
      <c r="O162" s="47"/>
      <c r="P162" s="48"/>
      <c r="Q162" s="49"/>
      <c r="R162" s="49"/>
      <c r="S162" s="49"/>
      <c r="T162" s="49"/>
      <c r="U162" s="50"/>
      <c r="X162" s="15"/>
      <c r="Y162" s="15"/>
      <c r="Z162" s="16"/>
      <c r="AA162" s="16"/>
      <c r="AB162" s="16"/>
      <c r="AC162" s="16"/>
    </row>
    <row r="163" spans="1:29" s="12" customFormat="1" ht="24.75" customHeight="1" x14ac:dyDescent="0.25">
      <c r="A163" s="35" t="s">
        <v>87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7"/>
    </row>
    <row r="164" spans="1:29" s="12" customFormat="1" ht="24.75" customHeight="1" x14ac:dyDescent="0.25">
      <c r="A164" s="7" t="s">
        <v>19</v>
      </c>
      <c r="B164" s="70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2"/>
    </row>
    <row r="165" spans="1:29" s="12" customFormat="1" ht="24.75" customHeight="1" x14ac:dyDescent="0.25">
      <c r="A165" s="7" t="s">
        <v>20</v>
      </c>
      <c r="B165" s="70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2"/>
    </row>
    <row r="166" spans="1:29" s="12" customFormat="1" ht="24.75" customHeight="1" x14ac:dyDescent="0.25">
      <c r="A166" s="7" t="s">
        <v>21</v>
      </c>
      <c r="B166" s="70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2"/>
    </row>
    <row r="167" spans="1:29" s="12" customFormat="1" ht="24.75" customHeight="1" x14ac:dyDescent="0.25">
      <c r="A167" s="7" t="s">
        <v>22</v>
      </c>
      <c r="B167" s="70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2"/>
    </row>
    <row r="168" spans="1:29" s="12" customFormat="1" ht="24.75" customHeight="1" x14ac:dyDescent="0.25">
      <c r="A168" s="7" t="s">
        <v>23</v>
      </c>
      <c r="B168" s="70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2"/>
    </row>
    <row r="169" spans="1:29" s="12" customFormat="1" ht="24.75" customHeight="1" x14ac:dyDescent="0.25">
      <c r="A169" s="7" t="s">
        <v>24</v>
      </c>
      <c r="B169" s="70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2"/>
    </row>
    <row r="170" spans="1:29" s="12" customFormat="1" x14ac:dyDescent="0.25">
      <c r="A170" s="13" t="s">
        <v>39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1:29" s="12" customFormat="1" ht="24" customHeight="1" x14ac:dyDescent="0.25"/>
    <row r="172" spans="1:29" s="12" customFormat="1" ht="24" customHeight="1" x14ac:dyDescent="0.25">
      <c r="A172" s="87" t="s">
        <v>88</v>
      </c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</row>
    <row r="173" spans="1:29" s="12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29" s="12" customFormat="1" ht="30" customHeight="1" x14ac:dyDescent="0.25">
      <c r="A174" s="31" t="s">
        <v>48</v>
      </c>
      <c r="B174" s="31"/>
      <c r="C174" s="29" t="s">
        <v>49</v>
      </c>
      <c r="D174" s="29"/>
      <c r="E174" s="29"/>
      <c r="F174" s="29"/>
      <c r="G174" s="29"/>
      <c r="H174" s="29"/>
      <c r="I174" s="29"/>
      <c r="J174" s="29"/>
      <c r="K174" s="88" t="s">
        <v>50</v>
      </c>
      <c r="L174" s="89"/>
      <c r="M174" s="89"/>
      <c r="N174" s="90"/>
      <c r="O174" s="31" t="s">
        <v>12</v>
      </c>
      <c r="P174" s="31"/>
    </row>
    <row r="175" spans="1:29" s="12" customFormat="1" ht="24.75" customHeight="1" x14ac:dyDescent="0.25">
      <c r="A175" s="32" t="s">
        <v>51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97"/>
      <c r="L175" s="98"/>
      <c r="M175" s="98"/>
      <c r="N175" s="99"/>
      <c r="O175" s="32"/>
      <c r="P175" s="32"/>
    </row>
    <row r="176" spans="1:29" s="12" customFormat="1" x14ac:dyDescent="0.25">
      <c r="A176" s="13" t="s">
        <v>39</v>
      </c>
    </row>
    <row r="177" spans="1:21" s="12" customFormat="1" ht="24" customHeight="1" x14ac:dyDescent="0.25"/>
    <row r="178" spans="1:21" s="1" customFormat="1" ht="24" customHeight="1" x14ac:dyDescent="0.25">
      <c r="A178" s="87" t="s">
        <v>110</v>
      </c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</row>
    <row r="179" spans="1:21" s="1" customFormat="1" x14ac:dyDescent="0.25"/>
    <row r="180" spans="1:21" s="1" customFormat="1" ht="33.75" customHeight="1" x14ac:dyDescent="0.25">
      <c r="A180" s="31" t="s">
        <v>52</v>
      </c>
      <c r="B180" s="31"/>
      <c r="C180" s="31"/>
      <c r="D180" s="31"/>
      <c r="E180" s="31"/>
      <c r="F180" s="31" t="s">
        <v>73</v>
      </c>
      <c r="G180" s="31"/>
      <c r="H180" s="31" t="s">
        <v>54</v>
      </c>
      <c r="I180" s="31"/>
    </row>
    <row r="181" spans="1:21" s="1" customFormat="1" ht="24.75" customHeight="1" x14ac:dyDescent="0.25">
      <c r="A181" s="94" t="s">
        <v>105</v>
      </c>
      <c r="B181" s="94"/>
      <c r="C181" s="94"/>
      <c r="D181" s="94"/>
      <c r="E181" s="94"/>
      <c r="F181" s="94" t="s">
        <v>7</v>
      </c>
      <c r="G181" s="94"/>
      <c r="H181" s="95"/>
      <c r="I181" s="95"/>
    </row>
    <row r="182" spans="1:21" s="1" customFormat="1" ht="24.75" customHeight="1" x14ac:dyDescent="0.25">
      <c r="A182" s="94"/>
      <c r="B182" s="94"/>
      <c r="C182" s="94"/>
      <c r="D182" s="94"/>
      <c r="E182" s="94"/>
      <c r="F182" s="94" t="s">
        <v>8</v>
      </c>
      <c r="G182" s="94"/>
      <c r="H182" s="95"/>
      <c r="I182" s="95"/>
    </row>
    <row r="183" spans="1:21" s="12" customFormat="1" ht="24" customHeight="1" x14ac:dyDescent="0.25"/>
    <row r="184" spans="1:21" s="1" customFormat="1" ht="24" customHeight="1" x14ac:dyDescent="0.25">
      <c r="A184" s="87" t="s">
        <v>104</v>
      </c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</row>
    <row r="185" spans="1:21" s="1" customFormat="1" x14ac:dyDescent="0.25">
      <c r="B185" s="96"/>
      <c r="C185" s="96"/>
      <c r="D185" s="96"/>
      <c r="E185" s="96"/>
      <c r="F185" s="96"/>
      <c r="G185" s="96"/>
    </row>
    <row r="186" spans="1:21" s="1" customFormat="1" ht="33" customHeight="1" x14ac:dyDescent="0.25">
      <c r="A186" s="9" t="s">
        <v>53</v>
      </c>
      <c r="B186" s="88" t="s">
        <v>89</v>
      </c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90"/>
      <c r="R186" s="31" t="s">
        <v>54</v>
      </c>
      <c r="S186" s="31"/>
    </row>
    <row r="187" spans="1:21" s="1" customFormat="1" ht="33.75" customHeight="1" x14ac:dyDescent="0.25">
      <c r="A187" s="8">
        <v>1</v>
      </c>
      <c r="B187" s="91" t="s">
        <v>55</v>
      </c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3"/>
      <c r="R187" s="86"/>
      <c r="S187" s="86"/>
    </row>
    <row r="188" spans="1:21" s="1" customFormat="1" ht="33.75" customHeight="1" x14ac:dyDescent="0.25">
      <c r="A188" s="8">
        <v>2</v>
      </c>
      <c r="B188" s="91" t="s">
        <v>56</v>
      </c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3"/>
      <c r="R188" s="86"/>
      <c r="S188" s="86"/>
    </row>
    <row r="189" spans="1:21" s="1" customFormat="1" ht="33.75" customHeight="1" x14ac:dyDescent="0.25">
      <c r="A189" s="8">
        <v>3</v>
      </c>
      <c r="B189" s="91" t="s">
        <v>57</v>
      </c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3"/>
      <c r="R189" s="86"/>
      <c r="S189" s="86"/>
    </row>
    <row r="190" spans="1:21" s="1" customFormat="1" ht="48" customHeight="1" x14ac:dyDescent="0.25">
      <c r="A190" s="8">
        <v>4</v>
      </c>
      <c r="B190" s="91" t="s">
        <v>58</v>
      </c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3"/>
      <c r="R190" s="86"/>
      <c r="S190" s="86"/>
    </row>
    <row r="191" spans="1:21" s="1" customFormat="1" ht="33.75" customHeight="1" x14ac:dyDescent="0.25">
      <c r="A191" s="8">
        <v>5</v>
      </c>
      <c r="B191" s="91" t="s">
        <v>59</v>
      </c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3"/>
      <c r="R191" s="86"/>
      <c r="S191" s="86"/>
    </row>
    <row r="192" spans="1:21" s="1" customFormat="1" ht="33.75" customHeight="1" x14ac:dyDescent="0.25">
      <c r="A192" s="8">
        <v>6</v>
      </c>
      <c r="B192" s="91" t="s">
        <v>60</v>
      </c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3"/>
      <c r="R192" s="86"/>
      <c r="S192" s="86"/>
    </row>
    <row r="193" spans="5:13" s="12" customFormat="1" x14ac:dyDescent="0.25"/>
    <row r="194" spans="5:13" s="12" customFormat="1" x14ac:dyDescent="0.25"/>
    <row r="195" spans="5:13" s="12" customFormat="1" x14ac:dyDescent="0.25"/>
    <row r="196" spans="5:13" s="12" customFormat="1" x14ac:dyDescent="0.25"/>
    <row r="197" spans="5:13" s="1" customFormat="1" x14ac:dyDescent="0.25">
      <c r="G197" s="3"/>
      <c r="H197" s="2"/>
      <c r="I197" s="2"/>
      <c r="J197" s="2"/>
      <c r="K197" s="2"/>
      <c r="L197" s="2"/>
      <c r="M197" s="2"/>
    </row>
    <row r="198" spans="5:13" s="1" customFormat="1" ht="15" customHeight="1" x14ac:dyDescent="0.25">
      <c r="E198" s="3"/>
      <c r="G198" s="3"/>
      <c r="I198" s="83" t="s">
        <v>61</v>
      </c>
      <c r="J198" s="83"/>
      <c r="K198" s="83"/>
      <c r="L198" s="83"/>
    </row>
    <row r="199" spans="5:13" s="1" customFormat="1" ht="15" customHeight="1" x14ac:dyDescent="0.25">
      <c r="I199" s="82" t="s">
        <v>62</v>
      </c>
      <c r="J199" s="82"/>
      <c r="K199" s="82"/>
      <c r="L199" s="82"/>
    </row>
    <row r="200" spans="5:13" s="1" customFormat="1" ht="15" customHeight="1" x14ac:dyDescent="0.25">
      <c r="I200" s="25" t="s">
        <v>63</v>
      </c>
      <c r="J200" s="11"/>
      <c r="K200" s="11"/>
      <c r="L200" s="11"/>
    </row>
    <row r="201" spans="5:13" s="12" customFormat="1" x14ac:dyDescent="0.25"/>
    <row r="202" spans="5:13" s="12" customFormat="1" x14ac:dyDescent="0.25"/>
    <row r="203" spans="5:13" s="12" customFormat="1" x14ac:dyDescent="0.25"/>
    <row r="204" spans="5:13" s="12" customFormat="1" x14ac:dyDescent="0.25"/>
    <row r="205" spans="5:13" s="12" customFormat="1" x14ac:dyDescent="0.25"/>
    <row r="206" spans="5:13" s="12" customFormat="1" x14ac:dyDescent="0.25"/>
    <row r="207" spans="5:13" s="12" customFormat="1" x14ac:dyDescent="0.25"/>
    <row r="208" spans="5:13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  <row r="230" s="12" customFormat="1" x14ac:dyDescent="0.25"/>
    <row r="231" s="12" customFormat="1" x14ac:dyDescent="0.25"/>
    <row r="232" s="12" customFormat="1" x14ac:dyDescent="0.25"/>
    <row r="233" s="12" customFormat="1" x14ac:dyDescent="0.25"/>
    <row r="234" s="12" customFormat="1" x14ac:dyDescent="0.25"/>
    <row r="235" s="12" customFormat="1" x14ac:dyDescent="0.25"/>
    <row r="236" s="12" customFormat="1" x14ac:dyDescent="0.25"/>
    <row r="237" s="12" customFormat="1" x14ac:dyDescent="0.25"/>
    <row r="238" s="12" customFormat="1" x14ac:dyDescent="0.25"/>
    <row r="239" s="12" customFormat="1" x14ac:dyDescent="0.25"/>
    <row r="240" s="12" customFormat="1" x14ac:dyDescent="0.25"/>
    <row r="241" s="12" customFormat="1" x14ac:dyDescent="0.25"/>
    <row r="242" s="12" customFormat="1" x14ac:dyDescent="0.25"/>
    <row r="243" s="12" customFormat="1" x14ac:dyDescent="0.25"/>
    <row r="244" s="12" customFormat="1" x14ac:dyDescent="0.25"/>
    <row r="245" s="12" customFormat="1" x14ac:dyDescent="0.25"/>
    <row r="246" s="12" customFormat="1" x14ac:dyDescent="0.25"/>
    <row r="247" s="12" customFormat="1" x14ac:dyDescent="0.25"/>
    <row r="248" s="12" customFormat="1" x14ac:dyDescent="0.25"/>
    <row r="249" s="12" customFormat="1" x14ac:dyDescent="0.25"/>
    <row r="250" s="12" customFormat="1" x14ac:dyDescent="0.25"/>
    <row r="251" s="12" customFormat="1" x14ac:dyDescent="0.25"/>
    <row r="252" s="12" customFormat="1" x14ac:dyDescent="0.25"/>
    <row r="253" s="12" customFormat="1" x14ac:dyDescent="0.25"/>
    <row r="254" s="12" customFormat="1" x14ac:dyDescent="0.25"/>
    <row r="255" s="12" customFormat="1" x14ac:dyDescent="0.25"/>
    <row r="256" s="12" customFormat="1" x14ac:dyDescent="0.25"/>
    <row r="257" s="12" customFormat="1" x14ac:dyDescent="0.25"/>
    <row r="258" s="12" customFormat="1" x14ac:dyDescent="0.25"/>
    <row r="259" s="12" customFormat="1" x14ac:dyDescent="0.25"/>
    <row r="260" s="12" customFormat="1" x14ac:dyDescent="0.25"/>
    <row r="261" s="12" customFormat="1" x14ac:dyDescent="0.25"/>
    <row r="262" s="12" customFormat="1" x14ac:dyDescent="0.25"/>
    <row r="263" s="12" customFormat="1" x14ac:dyDescent="0.25"/>
    <row r="264" s="12" customFormat="1" x14ac:dyDescent="0.25"/>
    <row r="265" s="12" customFormat="1" x14ac:dyDescent="0.25"/>
    <row r="266" s="12" customFormat="1" x14ac:dyDescent="0.25"/>
    <row r="267" s="12" customFormat="1" x14ac:dyDescent="0.25"/>
    <row r="268" s="12" customFormat="1" x14ac:dyDescent="0.25"/>
    <row r="269" s="12" customFormat="1" x14ac:dyDescent="0.25"/>
    <row r="270" s="12" customFormat="1" x14ac:dyDescent="0.25"/>
    <row r="271" s="12" customFormat="1" x14ac:dyDescent="0.25"/>
    <row r="272" s="12" customFormat="1" x14ac:dyDescent="0.25"/>
    <row r="273" s="12" customFormat="1" x14ac:dyDescent="0.25"/>
    <row r="274" s="12" customFormat="1" x14ac:dyDescent="0.25"/>
    <row r="275" s="12" customFormat="1" x14ac:dyDescent="0.25"/>
    <row r="276" s="12" customFormat="1" x14ac:dyDescent="0.25"/>
    <row r="277" s="12" customFormat="1" x14ac:dyDescent="0.25"/>
    <row r="278" s="12" customFormat="1" x14ac:dyDescent="0.25"/>
    <row r="279" s="12" customFormat="1" x14ac:dyDescent="0.25"/>
    <row r="280" s="12" customFormat="1" x14ac:dyDescent="0.25"/>
    <row r="281" s="12" customFormat="1" x14ac:dyDescent="0.25"/>
    <row r="282" s="12" customFormat="1" x14ac:dyDescent="0.25"/>
    <row r="283" s="12" customFormat="1" x14ac:dyDescent="0.25"/>
    <row r="284" s="12" customFormat="1" x14ac:dyDescent="0.25"/>
    <row r="285" s="12" customFormat="1" x14ac:dyDescent="0.25"/>
    <row r="286" s="12" customFormat="1" x14ac:dyDescent="0.25"/>
    <row r="287" s="12" customFormat="1" x14ac:dyDescent="0.25"/>
    <row r="288" s="12" customFormat="1" x14ac:dyDescent="0.25"/>
    <row r="289" s="12" customFormat="1" x14ac:dyDescent="0.25"/>
    <row r="290" s="12" customFormat="1" x14ac:dyDescent="0.25"/>
    <row r="291" s="12" customFormat="1" x14ac:dyDescent="0.25"/>
    <row r="292" s="12" customFormat="1" x14ac:dyDescent="0.25"/>
    <row r="293" s="12" customFormat="1" x14ac:dyDescent="0.25"/>
    <row r="294" s="12" customFormat="1" x14ac:dyDescent="0.25"/>
    <row r="295" s="12" customFormat="1" x14ac:dyDescent="0.25"/>
    <row r="296" s="12" customFormat="1" x14ac:dyDescent="0.25"/>
    <row r="297" s="12" customFormat="1" x14ac:dyDescent="0.25"/>
    <row r="298" s="12" customFormat="1" x14ac:dyDescent="0.25"/>
    <row r="299" s="12" customFormat="1" x14ac:dyDescent="0.25"/>
    <row r="300" s="12" customFormat="1" x14ac:dyDescent="0.25"/>
    <row r="301" s="12" customFormat="1" x14ac:dyDescent="0.25"/>
    <row r="302" s="12" customFormat="1" x14ac:dyDescent="0.25"/>
    <row r="303" s="12" customFormat="1" x14ac:dyDescent="0.25"/>
    <row r="304" s="12" customFormat="1" x14ac:dyDescent="0.25"/>
    <row r="305" s="12" customFormat="1" x14ac:dyDescent="0.25"/>
    <row r="306" s="12" customFormat="1" x14ac:dyDescent="0.25"/>
    <row r="307" s="12" customFormat="1" x14ac:dyDescent="0.25"/>
    <row r="308" s="12" customFormat="1" x14ac:dyDescent="0.25"/>
    <row r="309" s="12" customFormat="1" x14ac:dyDescent="0.25"/>
    <row r="310" s="12" customFormat="1" x14ac:dyDescent="0.25"/>
    <row r="311" s="12" customFormat="1" x14ac:dyDescent="0.25"/>
    <row r="312" s="12" customFormat="1" x14ac:dyDescent="0.25"/>
    <row r="313" s="12" customFormat="1" x14ac:dyDescent="0.25"/>
    <row r="314" s="12" customFormat="1" x14ac:dyDescent="0.25"/>
    <row r="315" s="12" customFormat="1" x14ac:dyDescent="0.25"/>
    <row r="316" s="12" customFormat="1" x14ac:dyDescent="0.25"/>
    <row r="317" s="12" customFormat="1" x14ac:dyDescent="0.25"/>
    <row r="318" s="12" customFormat="1" x14ac:dyDescent="0.25"/>
    <row r="319" s="12" customFormat="1" x14ac:dyDescent="0.25"/>
    <row r="320" s="12" customFormat="1" x14ac:dyDescent="0.25"/>
    <row r="321" s="12" customFormat="1" x14ac:dyDescent="0.25"/>
    <row r="322" s="12" customFormat="1" x14ac:dyDescent="0.25"/>
    <row r="323" s="12" customFormat="1" x14ac:dyDescent="0.25"/>
    <row r="324" s="12" customFormat="1" x14ac:dyDescent="0.25"/>
    <row r="325" s="12" customFormat="1" x14ac:dyDescent="0.25"/>
    <row r="326" s="12" customFormat="1" x14ac:dyDescent="0.25"/>
    <row r="327" s="12" customFormat="1" x14ac:dyDescent="0.25"/>
    <row r="328" s="12" customFormat="1" x14ac:dyDescent="0.25"/>
    <row r="329" s="12" customFormat="1" x14ac:dyDescent="0.25"/>
    <row r="330" s="12" customFormat="1" x14ac:dyDescent="0.25"/>
    <row r="331" s="12" customFormat="1" x14ac:dyDescent="0.25"/>
    <row r="332" s="12" customFormat="1" x14ac:dyDescent="0.25"/>
    <row r="333" s="12" customFormat="1" x14ac:dyDescent="0.25"/>
    <row r="334" s="12" customFormat="1" x14ac:dyDescent="0.25"/>
    <row r="335" s="12" customFormat="1" x14ac:dyDescent="0.25"/>
    <row r="336" s="12" customFormat="1" x14ac:dyDescent="0.25"/>
    <row r="337" s="12" customFormat="1" x14ac:dyDescent="0.25"/>
    <row r="338" s="12" customFormat="1" x14ac:dyDescent="0.25"/>
    <row r="339" s="12" customFormat="1" x14ac:dyDescent="0.25"/>
    <row r="340" s="12" customFormat="1" x14ac:dyDescent="0.25"/>
    <row r="341" s="12" customFormat="1" x14ac:dyDescent="0.25"/>
    <row r="342" s="12" customFormat="1" x14ac:dyDescent="0.25"/>
    <row r="343" s="12" customFormat="1" x14ac:dyDescent="0.25"/>
    <row r="344" s="12" customFormat="1" x14ac:dyDescent="0.25"/>
    <row r="345" s="12" customFormat="1" x14ac:dyDescent="0.25"/>
    <row r="346" s="12" customFormat="1" x14ac:dyDescent="0.25"/>
    <row r="347" s="12" customFormat="1" x14ac:dyDescent="0.25"/>
    <row r="348" s="12" customFormat="1" x14ac:dyDescent="0.25"/>
    <row r="349" s="12" customFormat="1" x14ac:dyDescent="0.25"/>
    <row r="350" s="12" customFormat="1" x14ac:dyDescent="0.25"/>
    <row r="351" s="12" customFormat="1" x14ac:dyDescent="0.25"/>
    <row r="352" s="12" customFormat="1" x14ac:dyDescent="0.25"/>
    <row r="353" s="12" customFormat="1" x14ac:dyDescent="0.25"/>
    <row r="354" s="12" customFormat="1" x14ac:dyDescent="0.25"/>
    <row r="355" s="12" customFormat="1" x14ac:dyDescent="0.25"/>
    <row r="356" s="12" customFormat="1" x14ac:dyDescent="0.25"/>
    <row r="357" s="12" customFormat="1" x14ac:dyDescent="0.25"/>
    <row r="358" s="12" customFormat="1" x14ac:dyDescent="0.25"/>
    <row r="359" s="12" customFormat="1" x14ac:dyDescent="0.25"/>
    <row r="360" s="12" customFormat="1" x14ac:dyDescent="0.25"/>
    <row r="361" s="12" customFormat="1" x14ac:dyDescent="0.25"/>
    <row r="362" s="12" customFormat="1" x14ac:dyDescent="0.25"/>
    <row r="363" s="12" customFormat="1" x14ac:dyDescent="0.25"/>
    <row r="364" s="12" customFormat="1" x14ac:dyDescent="0.25"/>
    <row r="365" s="12" customFormat="1" x14ac:dyDescent="0.25"/>
    <row r="366" s="12" customFormat="1" x14ac:dyDescent="0.25"/>
    <row r="367" s="12" customFormat="1" x14ac:dyDescent="0.25"/>
    <row r="368" s="12" customFormat="1" x14ac:dyDescent="0.25"/>
    <row r="369" s="12" customFormat="1" x14ac:dyDescent="0.25"/>
    <row r="370" s="12" customFormat="1" x14ac:dyDescent="0.25"/>
    <row r="371" s="12" customFormat="1" x14ac:dyDescent="0.25"/>
    <row r="372" s="12" customFormat="1" x14ac:dyDescent="0.25"/>
    <row r="373" s="12" customFormat="1" x14ac:dyDescent="0.25"/>
    <row r="374" s="12" customFormat="1" x14ac:dyDescent="0.25"/>
    <row r="375" s="12" customFormat="1" x14ac:dyDescent="0.25"/>
    <row r="376" s="12" customFormat="1" x14ac:dyDescent="0.25"/>
    <row r="377" s="12" customFormat="1" x14ac:dyDescent="0.25"/>
    <row r="378" s="12" customFormat="1" x14ac:dyDescent="0.25"/>
    <row r="379" s="12" customFormat="1" x14ac:dyDescent="0.25"/>
    <row r="380" s="12" customFormat="1" x14ac:dyDescent="0.25"/>
    <row r="381" s="12" customFormat="1" x14ac:dyDescent="0.25"/>
    <row r="382" s="12" customFormat="1" x14ac:dyDescent="0.25"/>
    <row r="383" s="12" customFormat="1" x14ac:dyDescent="0.25"/>
    <row r="384" s="12" customFormat="1" x14ac:dyDescent="0.25"/>
    <row r="385" s="12" customFormat="1" x14ac:dyDescent="0.25"/>
    <row r="386" s="12" customFormat="1" x14ac:dyDescent="0.25"/>
    <row r="387" s="12" customFormat="1" x14ac:dyDescent="0.25"/>
    <row r="388" s="12" customFormat="1" x14ac:dyDescent="0.25"/>
    <row r="389" s="12" customFormat="1" x14ac:dyDescent="0.25"/>
    <row r="390" s="12" customFormat="1" x14ac:dyDescent="0.25"/>
    <row r="391" s="12" customFormat="1" x14ac:dyDescent="0.25"/>
    <row r="392" s="12" customFormat="1" x14ac:dyDescent="0.25"/>
    <row r="393" s="12" customFormat="1" x14ac:dyDescent="0.25"/>
    <row r="394" s="12" customFormat="1" x14ac:dyDescent="0.25"/>
  </sheetData>
  <dataConsolidate/>
  <mergeCells count="377">
    <mergeCell ref="S69:U69"/>
    <mergeCell ref="G69:R69"/>
    <mergeCell ref="J72:L72"/>
    <mergeCell ref="A7:U7"/>
    <mergeCell ref="A8:U8"/>
    <mergeCell ref="A10:E10"/>
    <mergeCell ref="A11:E11"/>
    <mergeCell ref="F10:U10"/>
    <mergeCell ref="F11:U11"/>
    <mergeCell ref="A29:C29"/>
    <mergeCell ref="A30:C30"/>
    <mergeCell ref="Q29:S29"/>
    <mergeCell ref="T29:U29"/>
    <mergeCell ref="Q30:S30"/>
    <mergeCell ref="T30:U30"/>
    <mergeCell ref="A22:E22"/>
    <mergeCell ref="A23:E23"/>
    <mergeCell ref="A15:E15"/>
    <mergeCell ref="A16:E16"/>
    <mergeCell ref="A17:E17"/>
    <mergeCell ref="A18:E18"/>
    <mergeCell ref="A19:E19"/>
    <mergeCell ref="A20:E20"/>
    <mergeCell ref="A21:E21"/>
    <mergeCell ref="T28:U28"/>
    <mergeCell ref="D28:K28"/>
    <mergeCell ref="L28:P28"/>
    <mergeCell ref="Q28:S28"/>
    <mergeCell ref="A25:U25"/>
    <mergeCell ref="F23:K23"/>
    <mergeCell ref="F19:U19"/>
    <mergeCell ref="A35:C35"/>
    <mergeCell ref="A36:C36"/>
    <mergeCell ref="A37:C37"/>
    <mergeCell ref="T27:U27"/>
    <mergeCell ref="Q27:S27"/>
    <mergeCell ref="A27:C27"/>
    <mergeCell ref="A28:C28"/>
    <mergeCell ref="D32:K32"/>
    <mergeCell ref="L32:P32"/>
    <mergeCell ref="Q32:S32"/>
    <mergeCell ref="T32:U32"/>
    <mergeCell ref="L27:P27"/>
    <mergeCell ref="D27:K27"/>
    <mergeCell ref="D29:K29"/>
    <mergeCell ref="L29:P29"/>
    <mergeCell ref="D30:K30"/>
    <mergeCell ref="L30:P30"/>
    <mergeCell ref="A32:C32"/>
    <mergeCell ref="A33:C33"/>
    <mergeCell ref="A34:C34"/>
    <mergeCell ref="D33:K33"/>
    <mergeCell ref="L33:P33"/>
    <mergeCell ref="Q33:S33"/>
    <mergeCell ref="T33:U33"/>
    <mergeCell ref="T46:U46"/>
    <mergeCell ref="Q45:S45"/>
    <mergeCell ref="H45:P45"/>
    <mergeCell ref="A45:G45"/>
    <mergeCell ref="A46:G46"/>
    <mergeCell ref="H46:P46"/>
    <mergeCell ref="Q46:S46"/>
    <mergeCell ref="Q44:S44"/>
    <mergeCell ref="A44:G44"/>
    <mergeCell ref="H44:P44"/>
    <mergeCell ref="T44:U44"/>
    <mergeCell ref="D36:K36"/>
    <mergeCell ref="L36:P36"/>
    <mergeCell ref="Q36:S36"/>
    <mergeCell ref="T36:U36"/>
    <mergeCell ref="D37:K37"/>
    <mergeCell ref="L37:P37"/>
    <mergeCell ref="Q37:S37"/>
    <mergeCell ref="T37:U37"/>
    <mergeCell ref="D34:K34"/>
    <mergeCell ref="L34:P34"/>
    <mergeCell ref="Q34:S34"/>
    <mergeCell ref="T34:U34"/>
    <mergeCell ref="D35:K35"/>
    <mergeCell ref="L35:P35"/>
    <mergeCell ref="Q35:S35"/>
    <mergeCell ref="T35:U35"/>
    <mergeCell ref="D40:K40"/>
    <mergeCell ref="L40:P40"/>
    <mergeCell ref="Q40:S40"/>
    <mergeCell ref="T40:U40"/>
    <mergeCell ref="A51:G51"/>
    <mergeCell ref="H51:P51"/>
    <mergeCell ref="Q51:S51"/>
    <mergeCell ref="T51:U51"/>
    <mergeCell ref="D38:K38"/>
    <mergeCell ref="L38:P38"/>
    <mergeCell ref="Q38:S38"/>
    <mergeCell ref="T38:U38"/>
    <mergeCell ref="D39:K39"/>
    <mergeCell ref="L39:P39"/>
    <mergeCell ref="Q39:S39"/>
    <mergeCell ref="T39:U39"/>
    <mergeCell ref="A47:G47"/>
    <mergeCell ref="H47:P47"/>
    <mergeCell ref="Q47:S47"/>
    <mergeCell ref="T47:U47"/>
    <mergeCell ref="A43:U43"/>
    <mergeCell ref="T45:U45"/>
    <mergeCell ref="A38:C38"/>
    <mergeCell ref="A39:C39"/>
    <mergeCell ref="A40:C40"/>
    <mergeCell ref="T54:U54"/>
    <mergeCell ref="A52:G52"/>
    <mergeCell ref="H52:P52"/>
    <mergeCell ref="Q52:S52"/>
    <mergeCell ref="T52:U52"/>
    <mergeCell ref="A53:G53"/>
    <mergeCell ref="H53:P53"/>
    <mergeCell ref="Q53:S53"/>
    <mergeCell ref="T53:U53"/>
    <mergeCell ref="A68:F68"/>
    <mergeCell ref="A69:F69"/>
    <mergeCell ref="G72:I72"/>
    <mergeCell ref="A70:F71"/>
    <mergeCell ref="G70:R71"/>
    <mergeCell ref="G68:R68"/>
    <mergeCell ref="A54:G54"/>
    <mergeCell ref="H54:P54"/>
    <mergeCell ref="Q54:S54"/>
    <mergeCell ref="K58:P58"/>
    <mergeCell ref="A59:B60"/>
    <mergeCell ref="C59:J60"/>
    <mergeCell ref="N59:P59"/>
    <mergeCell ref="N60:P60"/>
    <mergeCell ref="A58:B58"/>
    <mergeCell ref="C58:J58"/>
    <mergeCell ref="A65:U65"/>
    <mergeCell ref="A63:U63"/>
    <mergeCell ref="K59:M59"/>
    <mergeCell ref="K60:M60"/>
    <mergeCell ref="Q58:R58"/>
    <mergeCell ref="Q59:R59"/>
    <mergeCell ref="Q60:R60"/>
    <mergeCell ref="S68:U68"/>
    <mergeCell ref="B77:U77"/>
    <mergeCell ref="B78:U78"/>
    <mergeCell ref="B79:U79"/>
    <mergeCell ref="B80:U80"/>
    <mergeCell ref="B81:U81"/>
    <mergeCell ref="B82:U82"/>
    <mergeCell ref="A76:U76"/>
    <mergeCell ref="M72:O72"/>
    <mergeCell ref="S70:U70"/>
    <mergeCell ref="A74:F74"/>
    <mergeCell ref="G74:L74"/>
    <mergeCell ref="M74:O74"/>
    <mergeCell ref="P74:U74"/>
    <mergeCell ref="A75:F75"/>
    <mergeCell ref="G75:L75"/>
    <mergeCell ref="M75:O75"/>
    <mergeCell ref="P75:U75"/>
    <mergeCell ref="A73:U73"/>
    <mergeCell ref="P72:R72"/>
    <mergeCell ref="A72:B72"/>
    <mergeCell ref="D72:E72"/>
    <mergeCell ref="M88:O88"/>
    <mergeCell ref="P88:R88"/>
    <mergeCell ref="A84:F84"/>
    <mergeCell ref="G84:R84"/>
    <mergeCell ref="S84:U84"/>
    <mergeCell ref="A85:F85"/>
    <mergeCell ref="G85:R85"/>
    <mergeCell ref="S85:U85"/>
    <mergeCell ref="G86:R87"/>
    <mergeCell ref="S86:U86"/>
    <mergeCell ref="A88:B88"/>
    <mergeCell ref="D88:E88"/>
    <mergeCell ref="G88:I88"/>
    <mergeCell ref="A13:U13"/>
    <mergeCell ref="L18:M18"/>
    <mergeCell ref="N18:P18"/>
    <mergeCell ref="A103:F104"/>
    <mergeCell ref="G103:R104"/>
    <mergeCell ref="S103:U103"/>
    <mergeCell ref="A105:B105"/>
    <mergeCell ref="D105:E105"/>
    <mergeCell ref="G105:I105"/>
    <mergeCell ref="J105:L105"/>
    <mergeCell ref="M105:O105"/>
    <mergeCell ref="P105:R105"/>
    <mergeCell ref="B98:U98"/>
    <mergeCell ref="A101:F101"/>
    <mergeCell ref="G101:R101"/>
    <mergeCell ref="S101:U101"/>
    <mergeCell ref="B93:U93"/>
    <mergeCell ref="B94:U94"/>
    <mergeCell ref="B95:U95"/>
    <mergeCell ref="B96:U96"/>
    <mergeCell ref="B97:U97"/>
    <mergeCell ref="A86:F87"/>
    <mergeCell ref="J88:L88"/>
    <mergeCell ref="F22:K22"/>
    <mergeCell ref="A121:F121"/>
    <mergeCell ref="G121:R121"/>
    <mergeCell ref="S121:U121"/>
    <mergeCell ref="A122:F122"/>
    <mergeCell ref="G122:R122"/>
    <mergeCell ref="S122:U122"/>
    <mergeCell ref="B115:U115"/>
    <mergeCell ref="A102:F102"/>
    <mergeCell ref="G102:R102"/>
    <mergeCell ref="S102:U102"/>
    <mergeCell ref="A109:U109"/>
    <mergeCell ref="A118:U118"/>
    <mergeCell ref="B114:U114"/>
    <mergeCell ref="B113:U113"/>
    <mergeCell ref="B112:U112"/>
    <mergeCell ref="B111:U111"/>
    <mergeCell ref="B110:U110"/>
    <mergeCell ref="A123:F124"/>
    <mergeCell ref="G123:R124"/>
    <mergeCell ref="S123:U123"/>
    <mergeCell ref="A125:B125"/>
    <mergeCell ref="D125:E125"/>
    <mergeCell ref="G125:I125"/>
    <mergeCell ref="J125:L125"/>
    <mergeCell ref="M125:O125"/>
    <mergeCell ref="P125:R125"/>
    <mergeCell ref="A156:F156"/>
    <mergeCell ref="G156:R156"/>
    <mergeCell ref="S156:U156"/>
    <mergeCell ref="B147:U147"/>
    <mergeCell ref="B148:U148"/>
    <mergeCell ref="B149:U149"/>
    <mergeCell ref="B150:U150"/>
    <mergeCell ref="B151:U151"/>
    <mergeCell ref="A140:F141"/>
    <mergeCell ref="G140:R141"/>
    <mergeCell ref="S140:U140"/>
    <mergeCell ref="A142:B142"/>
    <mergeCell ref="D142:E142"/>
    <mergeCell ref="G142:I142"/>
    <mergeCell ref="J142:L142"/>
    <mergeCell ref="M142:O142"/>
    <mergeCell ref="P142:R142"/>
    <mergeCell ref="B169:U169"/>
    <mergeCell ref="A174:B174"/>
    <mergeCell ref="A175:B175"/>
    <mergeCell ref="A172:U172"/>
    <mergeCell ref="B164:U164"/>
    <mergeCell ref="B165:U165"/>
    <mergeCell ref="B166:U166"/>
    <mergeCell ref="B167:U167"/>
    <mergeCell ref="B168:U168"/>
    <mergeCell ref="A180:E180"/>
    <mergeCell ref="A181:E182"/>
    <mergeCell ref="F180:G180"/>
    <mergeCell ref="H180:I180"/>
    <mergeCell ref="F181:G181"/>
    <mergeCell ref="H181:I181"/>
    <mergeCell ref="C174:J174"/>
    <mergeCell ref="K174:N174"/>
    <mergeCell ref="O174:P174"/>
    <mergeCell ref="O175:P175"/>
    <mergeCell ref="C175:J175"/>
    <mergeCell ref="K175:N175"/>
    <mergeCell ref="I199:L199"/>
    <mergeCell ref="I198:L198"/>
    <mergeCell ref="F15:U15"/>
    <mergeCell ref="F17:U17"/>
    <mergeCell ref="R187:S187"/>
    <mergeCell ref="R188:S188"/>
    <mergeCell ref="R189:S189"/>
    <mergeCell ref="R190:S190"/>
    <mergeCell ref="R191:S191"/>
    <mergeCell ref="R192:S192"/>
    <mergeCell ref="A184:U184"/>
    <mergeCell ref="B186:Q186"/>
    <mergeCell ref="B187:Q187"/>
    <mergeCell ref="B188:Q188"/>
    <mergeCell ref="B189:Q189"/>
    <mergeCell ref="B190:Q190"/>
    <mergeCell ref="B191:Q191"/>
    <mergeCell ref="B192:Q192"/>
    <mergeCell ref="R186:S186"/>
    <mergeCell ref="F182:G182"/>
    <mergeCell ref="H182:I182"/>
    <mergeCell ref="B185:G185"/>
    <mergeCell ref="A178:U178"/>
    <mergeCell ref="F21:K21"/>
    <mergeCell ref="F16:K16"/>
    <mergeCell ref="L16:U16"/>
    <mergeCell ref="F18:K18"/>
    <mergeCell ref="F20:U20"/>
    <mergeCell ref="Q18:R18"/>
    <mergeCell ref="S18:U18"/>
    <mergeCell ref="L22:P22"/>
    <mergeCell ref="L23:P23"/>
    <mergeCell ref="L21:P21"/>
    <mergeCell ref="Q21:U21"/>
    <mergeCell ref="Q22:U22"/>
    <mergeCell ref="Q23:U23"/>
    <mergeCell ref="A89:U89"/>
    <mergeCell ref="A90:F90"/>
    <mergeCell ref="G90:L90"/>
    <mergeCell ref="M90:O90"/>
    <mergeCell ref="P90:U90"/>
    <mergeCell ref="A91:F91"/>
    <mergeCell ref="G91:L91"/>
    <mergeCell ref="M91:O91"/>
    <mergeCell ref="P91:U91"/>
    <mergeCell ref="A92:U92"/>
    <mergeCell ref="A106:U106"/>
    <mergeCell ref="A107:F107"/>
    <mergeCell ref="G107:L107"/>
    <mergeCell ref="M107:O107"/>
    <mergeCell ref="P107:U107"/>
    <mergeCell ref="A108:F108"/>
    <mergeCell ref="G108:L108"/>
    <mergeCell ref="M108:O108"/>
    <mergeCell ref="P108:U108"/>
    <mergeCell ref="S139:U139"/>
    <mergeCell ref="B130:U130"/>
    <mergeCell ref="B131:U131"/>
    <mergeCell ref="B132:U132"/>
    <mergeCell ref="B133:U133"/>
    <mergeCell ref="B134:U134"/>
    <mergeCell ref="A126:U126"/>
    <mergeCell ref="A127:F127"/>
    <mergeCell ref="G127:L127"/>
    <mergeCell ref="M127:O127"/>
    <mergeCell ref="P127:U127"/>
    <mergeCell ref="A128:F128"/>
    <mergeCell ref="G128:L128"/>
    <mergeCell ref="M128:O128"/>
    <mergeCell ref="P128:U128"/>
    <mergeCell ref="G159:I159"/>
    <mergeCell ref="J159:L159"/>
    <mergeCell ref="M159:O159"/>
    <mergeCell ref="P159:R159"/>
    <mergeCell ref="B152:U152"/>
    <mergeCell ref="A155:F155"/>
    <mergeCell ref="G155:R155"/>
    <mergeCell ref="S155:U155"/>
    <mergeCell ref="A129:U129"/>
    <mergeCell ref="A143:U143"/>
    <mergeCell ref="A144:F144"/>
    <mergeCell ref="G144:L144"/>
    <mergeCell ref="M144:O144"/>
    <mergeCell ref="P144:U144"/>
    <mergeCell ref="A145:F145"/>
    <mergeCell ref="G145:L145"/>
    <mergeCell ref="M145:O145"/>
    <mergeCell ref="P145:U145"/>
    <mergeCell ref="B135:U135"/>
    <mergeCell ref="A138:F138"/>
    <mergeCell ref="G138:R138"/>
    <mergeCell ref="S138:U138"/>
    <mergeCell ref="A139:F139"/>
    <mergeCell ref="G139:R139"/>
    <mergeCell ref="A31:C31"/>
    <mergeCell ref="D31:K31"/>
    <mergeCell ref="L31:P31"/>
    <mergeCell ref="Q31:S31"/>
    <mergeCell ref="T31:U31"/>
    <mergeCell ref="A163:U163"/>
    <mergeCell ref="A146:U146"/>
    <mergeCell ref="A160:U160"/>
    <mergeCell ref="A161:F161"/>
    <mergeCell ref="G161:L161"/>
    <mergeCell ref="M161:O161"/>
    <mergeCell ref="P161:U161"/>
    <mergeCell ref="A162:F162"/>
    <mergeCell ref="G162:L162"/>
    <mergeCell ref="M162:O162"/>
    <mergeCell ref="P162:U162"/>
    <mergeCell ref="A157:F158"/>
    <mergeCell ref="G157:R158"/>
    <mergeCell ref="S157:U157"/>
    <mergeCell ref="A159:B159"/>
    <mergeCell ref="D159:E159"/>
  </mergeCells>
  <dataValidations count="5">
    <dataValidation operator="lessThan" allowBlank="1" showInputMessage="1" showErrorMessage="1" sqref="Z72:AB75 Z142:AB145 Z88:AB91 Z105:AB108 Z125:AB128 Z159:AB162" xr:uid="{8BD93149-0619-4C43-95DE-FFC7524E87CC}"/>
    <dataValidation type="list" allowBlank="1" showInputMessage="1" showErrorMessage="1" sqref="N18:P18" xr:uid="{8BA84E23-34CE-4F74-998B-C52C44F8624C}">
      <formula1>$AC$4:$AC$5</formula1>
    </dataValidation>
    <dataValidation type="list" allowBlank="1" showInputMessage="1" showErrorMessage="1" sqref="F23:K23 Q22:U22 N60:P60 A59:B60" xr:uid="{610A5869-4678-4510-AB9E-F15832F1394A}">
      <formula1>$AA$4:$AA$5</formula1>
    </dataValidation>
    <dataValidation type="list" allowBlank="1" showInputMessage="1" showErrorMessage="1" sqref="S18:U18" xr:uid="{818F3942-01FB-458F-98D8-18A1A42439CE}">
      <formula1>$AE$4:$AE$7</formula1>
    </dataValidation>
    <dataValidation type="list" allowBlank="1" showInputMessage="1" showErrorMessage="1" sqref="P75:U75 P91:U91 P108:U108 P128:U128 P145:U145 P162:U162" xr:uid="{1609CB23-7EAC-4262-9C2E-8E9102137230}">
      <formula1>$AG$4:$AG$10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3" orientation="portrait" r:id="rId1"/>
  <headerFooter>
    <oddFooter>&amp;CPágina &amp;P de &amp;N</oddFooter>
  </headerFooter>
  <rowBreaks count="4" manualBreakCount="4">
    <brk id="42" max="20" man="1"/>
    <brk id="83" max="20" man="1"/>
    <brk id="117" max="20" man="1"/>
    <brk id="154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Lisset Leau de La Cruz</cp:lastModifiedBy>
  <cp:lastPrinted>2020-11-06T22:47:55Z</cp:lastPrinted>
  <dcterms:created xsi:type="dcterms:W3CDTF">2019-07-10T20:17:45Z</dcterms:created>
  <dcterms:modified xsi:type="dcterms:W3CDTF">2020-11-06T22:48:08Z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