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ROIDEAS\PROCESO CAS\PROCESOS CAS 2022\PROCESO CAS\"/>
    </mc:Choice>
  </mc:AlternateContent>
  <xr:revisionPtr revIDLastSave="0" documentId="13_ncr:1_{B5A9C0AA-F5C9-4219-902D-8A998A93E8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° 05" sheetId="3" r:id="rId1"/>
  </sheets>
  <definedNames>
    <definedName name="_xlnm.Print_Area" localSheetId="0">'Anexo N° 05'!$A$1:$U$188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50" i="3" l="1"/>
  <c r="X150" i="3"/>
  <c r="Z136" i="3"/>
  <c r="AA136" i="3" s="1"/>
  <c r="S136" i="3" s="1"/>
  <c r="Y136" i="3"/>
  <c r="X136" i="3"/>
  <c r="Y122" i="3"/>
  <c r="Z122" i="3" s="1"/>
  <c r="AA122" i="3" s="1"/>
  <c r="S122" i="3" s="1"/>
  <c r="X122" i="3"/>
  <c r="Z105" i="3"/>
  <c r="AA105" i="3" s="1"/>
  <c r="S105" i="3" s="1"/>
  <c r="Y105" i="3"/>
  <c r="X105" i="3"/>
  <c r="Y91" i="3"/>
  <c r="X91" i="3"/>
  <c r="Z91" i="3" s="1"/>
  <c r="Y78" i="3"/>
  <c r="X78" i="3"/>
  <c r="Z78" i="3" s="1"/>
  <c r="AB136" i="3" l="1"/>
  <c r="T136" i="3" s="1"/>
  <c r="AA91" i="3"/>
  <c r="S91" i="3" s="1"/>
  <c r="Z150" i="3"/>
  <c r="AA150" i="3" s="1"/>
  <c r="S150" i="3" s="1"/>
  <c r="AB122" i="3"/>
  <c r="T122" i="3" s="1"/>
  <c r="AB105" i="3"/>
  <c r="T105" i="3" s="1"/>
  <c r="AA78" i="3"/>
  <c r="AC105" i="3" l="1"/>
  <c r="U105" i="3" s="1"/>
  <c r="AC136" i="3"/>
  <c r="U136" i="3" s="1"/>
  <c r="AB91" i="3"/>
  <c r="T91" i="3" s="1"/>
  <c r="AB150" i="3"/>
  <c r="T150" i="3" s="1"/>
  <c r="AC122" i="3"/>
  <c r="U122" i="3" s="1"/>
  <c r="AB78" i="3"/>
  <c r="T78" i="3" s="1"/>
  <c r="S78" i="3"/>
  <c r="AC91" i="3" l="1"/>
  <c r="U91" i="3" s="1"/>
  <c r="AC150" i="3"/>
  <c r="U150" i="3" s="1"/>
  <c r="AC78" i="3"/>
  <c r="U7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8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5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1" authorId="0" shapeId="0" xr:uid="{6380C232-32D5-4C3A-83C5-553E6C66643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5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6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5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8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8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8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8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8" authorId="0" shapeId="0" xr:uid="{7823CD62-78D3-4576-8634-F48AACE664A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1" authorId="0" shapeId="0" xr:uid="{75E66F0B-1E62-42A0-92E2-3A05CAC4339A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1" authorId="0" shapeId="0" xr:uid="{BD3F5D96-C915-4445-9590-DDE101863CA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1" authorId="0" shapeId="0" xr:uid="{8857D098-BF20-469D-BA0C-26D0A781EBE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1" authorId="0" shapeId="0" xr:uid="{838489BB-7FA2-4FE0-AF9F-AAFD64BCE64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2" authorId="0" shapeId="0" xr:uid="{10A2D640-F95B-4801-9118-79389951B59D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5" authorId="0" shapeId="0" xr:uid="{A8990AA0-FD19-4BAF-92C0-F07D1640D23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5" authorId="0" shapeId="0" xr:uid="{3897D998-B648-431B-941D-03955298785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5" authorId="0" shapeId="0" xr:uid="{5DFF56AB-9B68-4922-920C-CADF428D135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5" authorId="0" shapeId="0" xr:uid="{27DF2179-F1B3-4C56-9669-97DF0A1D68A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9" authorId="0" shapeId="0" xr:uid="{95ACB55E-20AE-42B6-9205-CF67678D14FC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2" authorId="0" shapeId="0" xr:uid="{46CF451C-34C5-4CC8-B15B-9ADD7263D21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2" authorId="0" shapeId="0" xr:uid="{FE54D726-7027-452A-916C-2A4D16E325E3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2" authorId="0" shapeId="0" xr:uid="{34753E21-6DAB-4ACF-B130-6F575E02E57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2" authorId="0" shapeId="0" xr:uid="{AEB05E18-5AF9-4071-82AC-2E274204AB6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3" authorId="0" shapeId="0" xr:uid="{8AF5088D-6A4C-4C18-BA22-598093DAC7D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6" authorId="0" shapeId="0" xr:uid="{B41620A5-05FF-4E5C-A98F-6639FFAFFF5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6" authorId="0" shapeId="0" xr:uid="{C87C65B7-2C96-450D-A5DF-25ECD2835B2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6" authorId="0" shapeId="0" xr:uid="{75AA9BF7-4D47-407F-A9D3-2509406138A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6" authorId="0" shapeId="0" xr:uid="{F9D614B6-3B9D-4F60-A83F-F6F4E3284E0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7" authorId="0" shapeId="0" xr:uid="{C07E97C2-C49D-4F9A-8C67-B87B5F69083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50" authorId="0" shapeId="0" xr:uid="{111B43F4-91E6-476D-A917-0A2B10A78AA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50" authorId="0" shapeId="0" xr:uid="{96F462EB-AE16-49C8-9FBD-73FB3808170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50" authorId="0" shapeId="0" xr:uid="{49869D3E-291A-4882-B046-03B094B77A1F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50" authorId="0" shapeId="0" xr:uid="{5262BA24-EBB4-435B-B155-7CA6D697CDF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3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<sst xmlns="http://schemas.openxmlformats.org/spreadsheetml/2006/main" count="243" uniqueCount="123">
  <si>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</si>
  <si>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</si>
  <si>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</si>
  <si>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</si>
  <si>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</si>
  <si>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</si>
  <si>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</si>
  <si>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</si>
  <si>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</si>
  <si>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</si>
  <si>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</si>
  <si>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</si>
  <si>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</si>
  <si>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</si>
  <si>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</si>
  <si>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</si>
  <si>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</si>
  <si>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</si>
  <si>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</si>
  <si>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</si>
  <si>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</si>
  <si>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</si>
  <si>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</si>
  <si>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</si>
  <si>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</si>
  <si>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</si>
  <si>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</si>
  <si>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</si>
  <si>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</si>
  <si>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</si>
  <si>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</si>
  <si>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</si>
  <si>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</si>
  <si>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</si>
  <si>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</si>
  <si>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</si>
  <si>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</si>
  <si>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</si>
  <si>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</si>
  <si>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</si>
  <si>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</si>
  <si>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</si>
  <si>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</si>
  <si>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</si>
  <si>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</si>
  <si>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</si>
  <si>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</si>
  <si>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</si>
  <si>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</si>
  <si>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</si>
  <si>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</si>
  <si>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</si>
  <si>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</si>
  <si>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</si>
  <si>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</si>
  <si>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</si>
  <si>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</si>
  <si>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</si>
  <si>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</si>
  <si>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</si>
  <si>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</si>
  <si>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</si>
  <si>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</si>
  <si>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</si>
  <si>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</si>
  <si>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</si>
  <si>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</si>
  <si>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</si>
  <si>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</si>
  <si>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</si>
  <si>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</si>
  <si>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</si>
  <si>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</si>
  <si>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</si>
  <si>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</si>
  <si>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</si>
  <si>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</si>
  <si>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</si>
  <si>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</si>
  <si>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</si>
  <si>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</si>
  <si>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</si>
  <si>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</si>
  <si>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</si>
  <si>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</si>
  <si>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</si>
  <si>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</si>
  <si>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</si>
  <si>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</si>
  <si>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</si>
  <si>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</si>
  <si>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</si>
  <si>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</si>
  <si>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</si>
  <si>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</si>
  <si>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</si>
  <si>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</si>
  <si>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</si>
  <si>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</si>
  <si>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</si>
  <si>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</si>
  <si>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</si>
  <si>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</si>
  <si>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</si>
  <si>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</si>
  <si>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</si>
  <si>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</si>
  <si>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</si>
  <si>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</si>
  <si>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</si>
  <si>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</si>
  <si>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</si>
  <si>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</si>
  <si>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</si>
  <si>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</si>
  <si>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</si>
  <si>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</si>
  <si>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</si>
  <si>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</si>
  <si>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Constancia de Profesional o Técnico Certificado del Órgano Encargado de Contrataciones OEC vigente
(nivel intermedio/avanzado)</t>
  </si>
  <si>
    <t>DEPORTISTA CALIFICADO DE ALTO NIVEL</t>
  </si>
  <si>
    <t>FOLIO</t>
  </si>
  <si>
    <t>XXX-2022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</si>
</sst>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8" borderId="0" xfId="0" applyFont="1" applyFill="1" applyAlignment="1">
      <alignment horizontal="left" wrapText="1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sheetPr>
    <pageSetUpPr fitToPage="1"/>
  </sheetPr>
  <dimension ref="A4:AH382"/>
  <sheetViews>
    <sheetView tabSelected="1" zoomScaleNormal="100" workbookViewId="0">
      <selection activeCell="A10" sqref="A10:E10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100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101</v>
      </c>
    </row>
    <row r="6" spans="1:34" ht="14.4" x14ac:dyDescent="0.3">
      <c r="AA6"/>
      <c r="AB6"/>
      <c r="AC6"/>
      <c r="AD6"/>
      <c r="AE6" t="s">
        <v>64</v>
      </c>
      <c r="AG6" t="s">
        <v>102</v>
      </c>
    </row>
    <row r="7" spans="1:34" ht="15.6" x14ac:dyDescent="0.3">
      <c r="A7" s="92" t="s">
        <v>90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AA7"/>
      <c r="AB7"/>
      <c r="AC7"/>
      <c r="AD7"/>
      <c r="AE7" t="s">
        <v>65</v>
      </c>
      <c r="AG7" t="s">
        <v>103</v>
      </c>
    </row>
    <row r="8" spans="1:34" ht="17.399999999999999" x14ac:dyDescent="0.3">
      <c r="A8" s="93" t="s">
        <v>26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AG8" t="s">
        <v>106</v>
      </c>
      <c r="AH8"/>
    </row>
    <row r="9" spans="1:34" ht="14.4" x14ac:dyDescent="0.3">
      <c r="E9" s="5"/>
      <c r="H9" s="6"/>
      <c r="I9" s="6"/>
      <c r="AG9" t="s">
        <v>105</v>
      </c>
    </row>
    <row r="10" spans="1:34" s="10" customFormat="1" ht="30" customHeight="1" x14ac:dyDescent="0.3">
      <c r="A10" s="95" t="s">
        <v>36</v>
      </c>
      <c r="B10" s="95"/>
      <c r="C10" s="95"/>
      <c r="D10" s="95"/>
      <c r="E10" s="95"/>
      <c r="F10" s="66" t="s">
        <v>122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AG10" t="s">
        <v>104</v>
      </c>
    </row>
    <row r="11" spans="1:34" s="10" customFormat="1" ht="30" customHeight="1" x14ac:dyDescent="0.25">
      <c r="A11" s="95" t="s">
        <v>37</v>
      </c>
      <c r="B11" s="95"/>
      <c r="C11" s="95"/>
      <c r="D11" s="95"/>
      <c r="E11" s="9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94" t="s">
        <v>38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34" s="10" customFormat="1" ht="13.5" customHeight="1" x14ac:dyDescent="0.25"/>
    <row r="15" spans="1:34" s="10" customFormat="1" ht="35.25" customHeight="1" x14ac:dyDescent="0.25">
      <c r="A15" s="96" t="s">
        <v>93</v>
      </c>
      <c r="B15" s="96"/>
      <c r="C15" s="96"/>
      <c r="D15" s="96"/>
      <c r="E15" s="96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34" s="10" customFormat="1" ht="35.25" customHeight="1" x14ac:dyDescent="0.25">
      <c r="A16" s="96" t="s">
        <v>0</v>
      </c>
      <c r="B16" s="96"/>
      <c r="C16" s="96"/>
      <c r="D16" s="96"/>
      <c r="E16" s="96"/>
      <c r="F16" s="41"/>
      <c r="G16" s="42"/>
      <c r="H16" s="42"/>
      <c r="I16" s="42"/>
      <c r="J16" s="42"/>
      <c r="K16" s="43"/>
      <c r="L16" s="41"/>
      <c r="M16" s="42"/>
      <c r="N16" s="42"/>
      <c r="O16" s="42"/>
      <c r="P16" s="42"/>
      <c r="Q16" s="42"/>
      <c r="R16" s="42"/>
      <c r="S16" s="42"/>
      <c r="T16" s="42"/>
      <c r="U16" s="43"/>
    </row>
    <row r="17" spans="1:21" s="10" customFormat="1" ht="35.25" customHeight="1" x14ac:dyDescent="0.25">
      <c r="A17" s="96" t="s">
        <v>1</v>
      </c>
      <c r="B17" s="96"/>
      <c r="C17" s="96"/>
      <c r="D17" s="96"/>
      <c r="E17" s="9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s="10" customFormat="1" ht="35.25" customHeight="1" x14ac:dyDescent="0.25">
      <c r="A18" s="96" t="s">
        <v>2</v>
      </c>
      <c r="B18" s="96"/>
      <c r="C18" s="96"/>
      <c r="D18" s="96"/>
      <c r="E18" s="96"/>
      <c r="F18" s="44"/>
      <c r="G18" s="45"/>
      <c r="H18" s="45"/>
      <c r="I18" s="45"/>
      <c r="J18" s="45"/>
      <c r="K18" s="46"/>
      <c r="L18" s="97" t="s">
        <v>3</v>
      </c>
      <c r="M18" s="97"/>
      <c r="N18" s="48"/>
      <c r="O18" s="48"/>
      <c r="P18" s="48"/>
      <c r="Q18" s="97" t="s">
        <v>61</v>
      </c>
      <c r="R18" s="97"/>
      <c r="S18" s="48"/>
      <c r="T18" s="48"/>
      <c r="U18" s="48"/>
    </row>
    <row r="19" spans="1:21" s="10" customFormat="1" ht="35.25" customHeight="1" x14ac:dyDescent="0.25">
      <c r="A19" s="96" t="s">
        <v>4</v>
      </c>
      <c r="B19" s="96"/>
      <c r="C19" s="96"/>
      <c r="D19" s="96"/>
      <c r="E19" s="96"/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</row>
    <row r="20" spans="1:21" s="10" customFormat="1" ht="35.25" customHeight="1" x14ac:dyDescent="0.25">
      <c r="A20" s="96" t="s">
        <v>5</v>
      </c>
      <c r="B20" s="96"/>
      <c r="C20" s="96"/>
      <c r="D20" s="96"/>
      <c r="E20" s="96"/>
      <c r="F20" s="49"/>
      <c r="G20" s="45"/>
      <c r="H20" s="45"/>
      <c r="I20" s="45"/>
      <c r="J20" s="45"/>
      <c r="K20" s="46"/>
      <c r="L20" s="97" t="s">
        <v>108</v>
      </c>
      <c r="M20" s="97"/>
      <c r="N20" s="49"/>
      <c r="O20" s="45"/>
      <c r="P20" s="46"/>
      <c r="Q20" s="97" t="s">
        <v>109</v>
      </c>
      <c r="R20" s="97"/>
      <c r="S20" s="49"/>
      <c r="T20" s="45"/>
      <c r="U20" s="46"/>
    </row>
    <row r="21" spans="1:21" s="10" customFormat="1" ht="35.25" customHeight="1" x14ac:dyDescent="0.25">
      <c r="A21" s="96" t="s">
        <v>59</v>
      </c>
      <c r="B21" s="96"/>
      <c r="C21" s="96"/>
      <c r="D21" s="96"/>
      <c r="E21" s="96"/>
      <c r="F21" s="52"/>
      <c r="G21" s="52"/>
      <c r="H21" s="52"/>
      <c r="I21" s="52"/>
      <c r="J21" s="52"/>
      <c r="K21" s="52"/>
      <c r="L21" s="97" t="s">
        <v>60</v>
      </c>
      <c r="M21" s="97"/>
      <c r="N21" s="97"/>
      <c r="O21" s="97"/>
      <c r="P21" s="97"/>
      <c r="Q21" s="48"/>
      <c r="R21" s="48"/>
      <c r="S21" s="48"/>
      <c r="T21" s="48"/>
      <c r="U21" s="48"/>
    </row>
    <row r="22" spans="1:21" s="10" customFormat="1" ht="35.25" customHeight="1" x14ac:dyDescent="0.25">
      <c r="A22" s="96" t="s">
        <v>94</v>
      </c>
      <c r="B22" s="96"/>
      <c r="C22" s="96"/>
      <c r="D22" s="96"/>
      <c r="E22" s="9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s="10" customFormat="1" ht="35.25" customHeight="1" x14ac:dyDescent="0.25">
      <c r="A23" s="96" t="s">
        <v>9</v>
      </c>
      <c r="B23" s="96"/>
      <c r="C23" s="96"/>
      <c r="D23" s="96"/>
      <c r="E23" s="96"/>
      <c r="F23" s="48"/>
      <c r="G23" s="48"/>
      <c r="H23" s="48"/>
      <c r="I23" s="48"/>
      <c r="J23" s="48"/>
      <c r="K23" s="48"/>
      <c r="L23" s="97" t="s">
        <v>120</v>
      </c>
      <c r="M23" s="97"/>
      <c r="N23" s="97"/>
      <c r="O23" s="97"/>
      <c r="P23" s="97"/>
      <c r="Q23" s="48"/>
      <c r="R23" s="48"/>
      <c r="S23" s="48"/>
      <c r="T23" s="48"/>
      <c r="U23" s="48"/>
    </row>
    <row r="24" spans="1:21" s="10" customFormat="1" ht="35.25" customHeight="1" x14ac:dyDescent="0.25">
      <c r="A24" s="97" t="s">
        <v>6</v>
      </c>
      <c r="B24" s="97"/>
      <c r="C24" s="97"/>
      <c r="D24" s="97"/>
      <c r="E24" s="97"/>
      <c r="F24" s="48"/>
      <c r="G24" s="48"/>
      <c r="H24" s="48"/>
      <c r="I24" s="48"/>
      <c r="J24" s="48"/>
      <c r="K24" s="48"/>
      <c r="L24" s="97" t="s">
        <v>10</v>
      </c>
      <c r="M24" s="97"/>
      <c r="N24" s="97"/>
      <c r="O24" s="97"/>
      <c r="P24" s="97"/>
      <c r="Q24" s="48"/>
      <c r="R24" s="48"/>
      <c r="S24" s="48"/>
      <c r="T24" s="48"/>
      <c r="U24" s="48"/>
    </row>
    <row r="25" spans="1:21" s="10" customFormat="1" ht="18" customHeight="1" x14ac:dyDescent="0.25"/>
    <row r="26" spans="1:21" s="10" customFormat="1" ht="24" customHeight="1" x14ac:dyDescent="0.25">
      <c r="A26" s="94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</row>
    <row r="27" spans="1:21" s="10" customFormat="1" ht="9.75" customHeight="1" x14ac:dyDescent="0.25"/>
    <row r="28" spans="1:21" s="10" customFormat="1" ht="123.75" customHeight="1" x14ac:dyDescent="0.25">
      <c r="A28" s="98" t="s">
        <v>68</v>
      </c>
      <c r="B28" s="98"/>
      <c r="C28" s="98"/>
      <c r="D28" s="97" t="s">
        <v>35</v>
      </c>
      <c r="E28" s="97"/>
      <c r="F28" s="97"/>
      <c r="G28" s="97"/>
      <c r="H28" s="97"/>
      <c r="I28" s="97"/>
      <c r="J28" s="97"/>
      <c r="K28" s="97"/>
      <c r="L28" s="98" t="s">
        <v>58</v>
      </c>
      <c r="M28" s="98"/>
      <c r="N28" s="98"/>
      <c r="O28" s="98"/>
      <c r="P28" s="98"/>
      <c r="Q28" s="97" t="s">
        <v>69</v>
      </c>
      <c r="R28" s="97"/>
      <c r="S28" s="97"/>
      <c r="T28" s="97" t="s">
        <v>121</v>
      </c>
      <c r="U28" s="97"/>
    </row>
    <row r="29" spans="1:21" s="10" customFormat="1" ht="33.9" customHeight="1" x14ac:dyDescent="0.25">
      <c r="A29" s="61" t="s">
        <v>27</v>
      </c>
      <c r="B29" s="61"/>
      <c r="C29" s="61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87"/>
      <c r="S29" s="87"/>
      <c r="T29" s="88"/>
      <c r="U29" s="88"/>
    </row>
    <row r="30" spans="1:21" s="10" customFormat="1" ht="33.9" customHeight="1" x14ac:dyDescent="0.25">
      <c r="A30" s="61" t="s">
        <v>28</v>
      </c>
      <c r="B30" s="61"/>
      <c r="C30" s="61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7"/>
      <c r="R30" s="87"/>
      <c r="S30" s="87"/>
      <c r="T30" s="88"/>
      <c r="U30" s="88"/>
    </row>
    <row r="31" spans="1:21" s="10" customFormat="1" ht="33.9" customHeight="1" x14ac:dyDescent="0.25">
      <c r="A31" s="61" t="s">
        <v>112</v>
      </c>
      <c r="B31" s="61"/>
      <c r="C31" s="61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84"/>
      <c r="R31" s="84"/>
      <c r="S31" s="84"/>
      <c r="T31" s="66"/>
      <c r="U31" s="66"/>
    </row>
    <row r="32" spans="1:21" s="10" customFormat="1" ht="58.8" hidden="1" customHeight="1" x14ac:dyDescent="0.25">
      <c r="A32" s="61" t="s">
        <v>107</v>
      </c>
      <c r="B32" s="61"/>
      <c r="C32" s="61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84"/>
      <c r="R32" s="84"/>
      <c r="S32" s="84"/>
      <c r="T32" s="66"/>
      <c r="U32" s="66"/>
    </row>
    <row r="33" spans="1:21" s="10" customFormat="1" ht="33.9" customHeight="1" x14ac:dyDescent="0.25">
      <c r="A33" s="61" t="s">
        <v>29</v>
      </c>
      <c r="B33" s="61"/>
      <c r="C33" s="6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84"/>
      <c r="R33" s="84"/>
      <c r="S33" s="84"/>
      <c r="T33" s="66"/>
      <c r="U33" s="66"/>
    </row>
    <row r="34" spans="1:21" s="10" customFormat="1" ht="33.9" customHeight="1" x14ac:dyDescent="0.25">
      <c r="A34" s="61" t="s">
        <v>30</v>
      </c>
      <c r="B34" s="61"/>
      <c r="C34" s="61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84"/>
      <c r="R34" s="84"/>
      <c r="S34" s="84"/>
      <c r="T34" s="66"/>
      <c r="U34" s="66"/>
    </row>
    <row r="35" spans="1:21" s="10" customFormat="1" ht="33.9" customHeight="1" x14ac:dyDescent="0.25">
      <c r="A35" s="61" t="s">
        <v>111</v>
      </c>
      <c r="B35" s="61"/>
      <c r="C35" s="61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84"/>
      <c r="R35" s="84"/>
      <c r="S35" s="84"/>
      <c r="T35" s="66"/>
      <c r="U35" s="66"/>
    </row>
    <row r="36" spans="1:21" s="10" customFormat="1" ht="33.9" customHeight="1" x14ac:dyDescent="0.25">
      <c r="A36" s="61" t="s">
        <v>31</v>
      </c>
      <c r="B36" s="61"/>
      <c r="C36" s="61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84"/>
      <c r="R36" s="84"/>
      <c r="S36" s="84"/>
      <c r="T36" s="66"/>
      <c r="U36" s="66"/>
    </row>
    <row r="37" spans="1:21" s="10" customFormat="1" ht="33.9" customHeight="1" x14ac:dyDescent="0.25">
      <c r="A37" s="61" t="s">
        <v>32</v>
      </c>
      <c r="B37" s="61"/>
      <c r="C37" s="61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84"/>
      <c r="R37" s="84"/>
      <c r="S37" s="84"/>
      <c r="T37" s="66"/>
      <c r="U37" s="66"/>
    </row>
    <row r="38" spans="1:21" s="10" customFormat="1" ht="33.9" customHeight="1" x14ac:dyDescent="0.25">
      <c r="A38" s="61" t="s">
        <v>113</v>
      </c>
      <c r="B38" s="61"/>
      <c r="C38" s="61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84"/>
      <c r="R38" s="84"/>
      <c r="S38" s="84"/>
      <c r="T38" s="66"/>
      <c r="U38" s="66"/>
    </row>
    <row r="39" spans="1:21" s="10" customFormat="1" ht="33.9" customHeight="1" x14ac:dyDescent="0.25">
      <c r="A39" s="61" t="s">
        <v>33</v>
      </c>
      <c r="B39" s="61"/>
      <c r="C39" s="61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84"/>
      <c r="R39" s="84"/>
      <c r="S39" s="84"/>
      <c r="T39" s="66"/>
      <c r="U39" s="66"/>
    </row>
    <row r="40" spans="1:21" s="10" customFormat="1" ht="33.9" customHeight="1" x14ac:dyDescent="0.25">
      <c r="A40" s="61" t="s">
        <v>34</v>
      </c>
      <c r="B40" s="61"/>
      <c r="C40" s="61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84"/>
      <c r="R40" s="84"/>
      <c r="S40" s="84"/>
      <c r="T40" s="66"/>
      <c r="U40" s="66"/>
    </row>
    <row r="41" spans="1:21" s="10" customFormat="1" ht="33.9" customHeight="1" x14ac:dyDescent="0.25">
      <c r="A41" s="61" t="s">
        <v>114</v>
      </c>
      <c r="B41" s="61"/>
      <c r="C41" s="6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84"/>
      <c r="R41" s="84"/>
      <c r="S41" s="84"/>
      <c r="T41" s="66"/>
      <c r="U41" s="66"/>
    </row>
    <row r="42" spans="1:21" s="10" customFormat="1" x14ac:dyDescent="0.25">
      <c r="A42" s="11"/>
    </row>
    <row r="43" spans="1:21" s="10" customFormat="1" x14ac:dyDescent="0.25"/>
    <row r="44" spans="1:21" s="20" customFormat="1" ht="30" customHeight="1" x14ac:dyDescent="0.3">
      <c r="A44" s="85" t="s">
        <v>95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s="10" customFormat="1" ht="40.5" customHeight="1" x14ac:dyDescent="0.25">
      <c r="A45" s="98" t="s">
        <v>40</v>
      </c>
      <c r="B45" s="98"/>
      <c r="C45" s="98"/>
      <c r="D45" s="98"/>
      <c r="E45" s="98"/>
      <c r="F45" s="98"/>
      <c r="G45" s="98"/>
      <c r="H45" s="97" t="s">
        <v>110</v>
      </c>
      <c r="I45" s="97"/>
      <c r="J45" s="97"/>
      <c r="K45" s="97"/>
      <c r="L45" s="97"/>
      <c r="M45" s="97"/>
      <c r="N45" s="97"/>
      <c r="O45" s="97"/>
      <c r="P45" s="97"/>
      <c r="Q45" s="97" t="s">
        <v>71</v>
      </c>
      <c r="R45" s="97"/>
      <c r="S45" s="97"/>
      <c r="T45" s="97" t="s">
        <v>121</v>
      </c>
      <c r="U45" s="97"/>
    </row>
    <row r="46" spans="1:21" s="10" customFormat="1" ht="24.75" customHeigh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66"/>
      <c r="U46" s="66"/>
    </row>
    <row r="47" spans="1:21" s="10" customFormat="1" ht="24.7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66"/>
      <c r="U47" s="66"/>
    </row>
    <row r="48" spans="1:21" s="10" customFormat="1" ht="24.75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66"/>
      <c r="U48" s="66"/>
    </row>
    <row r="49" spans="1:21" s="10" customFormat="1" x14ac:dyDescent="0.25">
      <c r="A49" s="11"/>
    </row>
    <row r="50" spans="1:21" s="10" customFormat="1" x14ac:dyDescent="0.25"/>
    <row r="51" spans="1:21" s="10" customFormat="1" ht="15" customHeight="1" x14ac:dyDescent="0.25">
      <c r="A51" s="11" t="s">
        <v>96</v>
      </c>
      <c r="B51" s="11"/>
      <c r="C51" s="11"/>
      <c r="D51" s="11"/>
      <c r="E51" s="11"/>
      <c r="F51" s="11"/>
      <c r="G51" s="1"/>
      <c r="H51" s="1"/>
      <c r="I51" s="1"/>
    </row>
    <row r="52" spans="1:21" s="10" customFormat="1" ht="51.75" customHeight="1" x14ac:dyDescent="0.25">
      <c r="A52" s="98" t="s">
        <v>72</v>
      </c>
      <c r="B52" s="98"/>
      <c r="C52" s="98"/>
      <c r="D52" s="98"/>
      <c r="E52" s="98"/>
      <c r="F52" s="98"/>
      <c r="G52" s="98"/>
      <c r="H52" s="97" t="s">
        <v>110</v>
      </c>
      <c r="I52" s="97"/>
      <c r="J52" s="97"/>
      <c r="K52" s="97"/>
      <c r="L52" s="97"/>
      <c r="M52" s="97"/>
      <c r="N52" s="97"/>
      <c r="O52" s="97"/>
      <c r="P52" s="97"/>
      <c r="Q52" s="97" t="s">
        <v>71</v>
      </c>
      <c r="R52" s="97"/>
      <c r="S52" s="97"/>
      <c r="T52" s="97" t="s">
        <v>121</v>
      </c>
      <c r="U52" s="97"/>
    </row>
    <row r="53" spans="1:21" s="10" customFormat="1" ht="24.7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66"/>
      <c r="U53" s="66"/>
    </row>
    <row r="54" spans="1:21" s="10" customFormat="1" ht="24.75" customHeigh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66"/>
      <c r="U54" s="66"/>
    </row>
    <row r="55" spans="1:21" s="10" customFormat="1" ht="24.7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66"/>
      <c r="U55" s="66"/>
    </row>
    <row r="56" spans="1:21" s="10" customFormat="1" x14ac:dyDescent="0.25">
      <c r="A56" s="11"/>
    </row>
    <row r="57" spans="1:21" s="10" customFormat="1" ht="7.2" customHeight="1" x14ac:dyDescent="0.25"/>
    <row r="58" spans="1:21" hidden="1" x14ac:dyDescent="0.25">
      <c r="A58" s="11" t="s">
        <v>115</v>
      </c>
    </row>
    <row r="59" spans="1:21" ht="20.399999999999999" hidden="1" customHeight="1" x14ac:dyDescent="0.25">
      <c r="A59" s="58" t="s">
        <v>116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21" ht="48" hidden="1" customHeight="1" x14ac:dyDescent="0.25">
      <c r="A60" s="58" t="s">
        <v>117</v>
      </c>
      <c r="B60" s="58"/>
      <c r="C60" s="58"/>
      <c r="D60" s="58"/>
      <c r="E60" s="58"/>
      <c r="F60" s="58"/>
      <c r="G60" s="58"/>
      <c r="H60" s="58"/>
      <c r="I60" s="58"/>
      <c r="J60" s="58"/>
      <c r="K60" s="47" t="s">
        <v>118</v>
      </c>
      <c r="L60" s="47"/>
      <c r="M60" s="47"/>
      <c r="N60" s="47" t="s">
        <v>70</v>
      </c>
      <c r="O60" s="47"/>
    </row>
    <row r="61" spans="1:21" ht="57.6" hidden="1" customHeight="1" x14ac:dyDescent="0.25">
      <c r="A61" s="48" t="s">
        <v>119</v>
      </c>
      <c r="B61" s="48"/>
      <c r="C61" s="48"/>
      <c r="D61" s="48"/>
      <c r="E61" s="48"/>
      <c r="F61" s="48"/>
      <c r="G61" s="48"/>
      <c r="H61" s="48"/>
      <c r="I61" s="48"/>
      <c r="J61" s="48"/>
      <c r="K61" s="84"/>
      <c r="L61" s="84"/>
      <c r="M61" s="84"/>
      <c r="N61" s="48"/>
      <c r="O61" s="48"/>
    </row>
    <row r="62" spans="1:21" ht="7.8" hidden="1" customHeight="1" x14ac:dyDescent="0.25"/>
    <row r="63" spans="1:21" s="18" customFormat="1" ht="15" customHeight="1" x14ac:dyDescent="0.25">
      <c r="A63" s="11" t="s">
        <v>89</v>
      </c>
      <c r="B63" s="11"/>
      <c r="C63" s="11"/>
      <c r="D63" s="11"/>
      <c r="E63" s="11"/>
      <c r="F63" s="11"/>
      <c r="G63" s="11"/>
      <c r="H63" s="17"/>
      <c r="I63" s="17"/>
      <c r="J63" s="17"/>
      <c r="K63" s="17"/>
      <c r="L63" s="17"/>
      <c r="M63" s="17"/>
      <c r="N63" s="17"/>
    </row>
    <row r="64" spans="1:21" s="19" customFormat="1" ht="42.75" customHeight="1" x14ac:dyDescent="0.3">
      <c r="A64" s="98" t="s">
        <v>84</v>
      </c>
      <c r="B64" s="98"/>
      <c r="C64" s="99" t="s">
        <v>85</v>
      </c>
      <c r="D64" s="99"/>
      <c r="E64" s="99"/>
      <c r="F64" s="99"/>
      <c r="G64" s="99"/>
      <c r="H64" s="99"/>
      <c r="I64" s="99"/>
      <c r="J64" s="99"/>
      <c r="K64" s="98" t="s">
        <v>88</v>
      </c>
      <c r="L64" s="98"/>
      <c r="M64" s="98"/>
      <c r="N64" s="98"/>
      <c r="O64" s="98"/>
      <c r="P64" s="98"/>
      <c r="Q64" s="97" t="s">
        <v>121</v>
      </c>
      <c r="R64" s="97"/>
    </row>
    <row r="65" spans="1:29" s="18" customFormat="1" ht="27" customHeight="1" x14ac:dyDescent="0.3">
      <c r="A65" s="67"/>
      <c r="B65" s="68"/>
      <c r="C65" s="71"/>
      <c r="D65" s="72"/>
      <c r="E65" s="72"/>
      <c r="F65" s="72"/>
      <c r="G65" s="72"/>
      <c r="H65" s="72"/>
      <c r="I65" s="72"/>
      <c r="J65" s="73"/>
      <c r="K65" s="80" t="s">
        <v>86</v>
      </c>
      <c r="L65" s="80"/>
      <c r="M65" s="80"/>
      <c r="N65" s="77"/>
      <c r="O65" s="78"/>
      <c r="P65" s="79"/>
      <c r="Q65" s="48"/>
      <c r="R65" s="48"/>
    </row>
    <row r="66" spans="1:29" s="18" customFormat="1" ht="27" customHeight="1" x14ac:dyDescent="0.3">
      <c r="A66" s="69"/>
      <c r="B66" s="70"/>
      <c r="C66" s="74"/>
      <c r="D66" s="75"/>
      <c r="E66" s="75"/>
      <c r="F66" s="75"/>
      <c r="G66" s="75"/>
      <c r="H66" s="75"/>
      <c r="I66" s="75"/>
      <c r="J66" s="76"/>
      <c r="K66" s="80" t="s">
        <v>87</v>
      </c>
      <c r="L66" s="80"/>
      <c r="M66" s="80"/>
      <c r="N66" s="81"/>
      <c r="O66" s="82"/>
      <c r="P66" s="83"/>
      <c r="Q66" s="48"/>
      <c r="R66" s="48"/>
    </row>
    <row r="67" spans="1:29" s="10" customFormat="1" x14ac:dyDescent="0.25">
      <c r="A67" s="11"/>
    </row>
    <row r="68" spans="1:29" s="10" customFormat="1" x14ac:dyDescent="0.25"/>
    <row r="69" spans="1:29" s="10" customFormat="1" ht="24" customHeight="1" x14ac:dyDescent="0.25">
      <c r="A69" s="94" t="s">
        <v>41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</row>
    <row r="70" spans="1:29" s="10" customFormat="1" x14ac:dyDescent="0.25"/>
    <row r="71" spans="1:29" s="10" customFormat="1" ht="15" customHeight="1" x14ac:dyDescent="0.25">
      <c r="A71" s="65" t="s">
        <v>83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</row>
    <row r="72" spans="1:29" s="10" customFormat="1" ht="14.25" customHeight="1" x14ac:dyDescent="0.25">
      <c r="A72" s="23" t="s">
        <v>91</v>
      </c>
    </row>
    <row r="73" spans="1:29" s="10" customFormat="1" ht="14.25" customHeight="1" x14ac:dyDescent="0.25">
      <c r="A73" s="11"/>
    </row>
    <row r="74" spans="1:29" s="10" customFormat="1" ht="24.75" customHeight="1" x14ac:dyDescent="0.25">
      <c r="A74" s="100" t="s">
        <v>11</v>
      </c>
      <c r="B74" s="100"/>
      <c r="C74" s="100"/>
      <c r="D74" s="100"/>
      <c r="E74" s="100"/>
      <c r="F74" s="100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9"/>
      <c r="S74" s="100" t="s">
        <v>121</v>
      </c>
      <c r="T74" s="100"/>
      <c r="U74" s="100"/>
    </row>
    <row r="75" spans="1:29" s="10" customFormat="1" ht="24.75" customHeight="1" x14ac:dyDescent="0.25">
      <c r="A75" s="100" t="s">
        <v>12</v>
      </c>
      <c r="B75" s="100"/>
      <c r="C75" s="100"/>
      <c r="D75" s="100"/>
      <c r="E75" s="100"/>
      <c r="F75" s="100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  <c r="S75" s="40"/>
      <c r="T75" s="40"/>
      <c r="U75" s="40"/>
    </row>
    <row r="76" spans="1:29" s="10" customFormat="1" ht="24.75" customHeight="1" x14ac:dyDescent="0.3">
      <c r="A76" s="101" t="s">
        <v>13</v>
      </c>
      <c r="B76" s="102"/>
      <c r="C76" s="102"/>
      <c r="D76" s="102"/>
      <c r="E76" s="102"/>
      <c r="F76" s="103"/>
      <c r="G76" s="25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7"/>
      <c r="S76" s="100" t="s">
        <v>73</v>
      </c>
      <c r="T76" s="100"/>
      <c r="U76" s="100"/>
      <c r="X76" s="12"/>
      <c r="Y76" s="12"/>
      <c r="Z76" s="12"/>
    </row>
    <row r="77" spans="1:29" s="10" customFormat="1" ht="24.75" customHeight="1" x14ac:dyDescent="0.3">
      <c r="A77" s="104"/>
      <c r="B77" s="105"/>
      <c r="C77" s="105"/>
      <c r="D77" s="105"/>
      <c r="E77" s="105"/>
      <c r="F77" s="106"/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  <c r="S77" s="114" t="s">
        <v>79</v>
      </c>
      <c r="T77" s="114" t="s">
        <v>77</v>
      </c>
      <c r="U77" s="114" t="s">
        <v>78</v>
      </c>
      <c r="X77" s="12"/>
      <c r="Y77" s="12"/>
      <c r="Z77" s="12"/>
      <c r="AA77" s="12" t="s">
        <v>74</v>
      </c>
      <c r="AB77" s="12" t="s">
        <v>75</v>
      </c>
      <c r="AC77" s="12" t="s">
        <v>76</v>
      </c>
    </row>
    <row r="78" spans="1:29" s="10" customFormat="1" ht="24.75" customHeight="1" x14ac:dyDescent="0.3">
      <c r="A78" s="100" t="s">
        <v>14</v>
      </c>
      <c r="B78" s="100"/>
      <c r="C78" s="22"/>
      <c r="D78" s="100" t="s">
        <v>15</v>
      </c>
      <c r="E78" s="100"/>
      <c r="F78" s="22"/>
      <c r="G78" s="110" t="s">
        <v>16</v>
      </c>
      <c r="H78" s="110"/>
      <c r="I78" s="110"/>
      <c r="J78" s="31"/>
      <c r="K78" s="32"/>
      <c r="L78" s="33"/>
      <c r="M78" s="111" t="s">
        <v>17</v>
      </c>
      <c r="N78" s="112"/>
      <c r="O78" s="113"/>
      <c r="P78" s="31"/>
      <c r="Q78" s="32"/>
      <c r="R78" s="33"/>
      <c r="S78" s="15" t="e">
        <f>IF(AA78&gt;0,(ROUNDDOWN(AA78,0)),0)</f>
        <v>#VALUE!</v>
      </c>
      <c r="T78" s="15" t="e">
        <f t="shared" ref="T78:U78" si="0">IF(AB78&gt;0,(ROUNDDOWN(AB78,0)),0)</f>
        <v>#VALUE!</v>
      </c>
      <c r="U78" s="15" t="e">
        <f t="shared" si="0"/>
        <v>#VALUE!</v>
      </c>
      <c r="X78" s="13">
        <f>+J78</f>
        <v>0</v>
      </c>
      <c r="Y78" s="13">
        <f>+P78</f>
        <v>0</v>
      </c>
      <c r="Z78" s="14" t="str">
        <f>IF(ISNUMBER(J78),DAYS360(X78,Y78)," ")</f>
        <v xml:space="preserve"> </v>
      </c>
      <c r="AA78" s="14" t="str">
        <f>IF(ISNUMBER(J78),Z78/360," ")</f>
        <v xml:space="preserve"> </v>
      </c>
      <c r="AB78" s="14" t="str">
        <f t="shared" ref="AB78" si="1">IF(ISNUMBER(Z78),Z78/30-(12*ROUNDDOWN(AA78,0))," ")</f>
        <v xml:space="preserve"> </v>
      </c>
      <c r="AC78" s="14" t="str">
        <f t="shared" ref="AC78" si="2">IF(ISNUMBER(Z78),SUM(Z78,-(ROUNDDOWN(AA78,0)*360),-(ROUNDDOWN(AB78,0)*30))," ")</f>
        <v xml:space="preserve"> </v>
      </c>
    </row>
    <row r="79" spans="1:29" s="10" customFormat="1" ht="24.75" customHeight="1" x14ac:dyDescent="0.25">
      <c r="A79" s="107" t="s">
        <v>80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9"/>
    </row>
    <row r="80" spans="1:29" s="10" customFormat="1" ht="24.75" customHeight="1" x14ac:dyDescent="0.25">
      <c r="A80" s="7" t="s">
        <v>18</v>
      </c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6"/>
    </row>
    <row r="81" spans="1:29" s="10" customFormat="1" ht="24.75" customHeight="1" x14ac:dyDescent="0.25">
      <c r="A81" s="7" t="s">
        <v>19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6"/>
    </row>
    <row r="82" spans="1:29" s="10" customFormat="1" ht="24.75" customHeight="1" x14ac:dyDescent="0.25">
      <c r="A82" s="7" t="s">
        <v>20</v>
      </c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6"/>
    </row>
    <row r="83" spans="1:29" s="10" customFormat="1" ht="24.75" customHeight="1" x14ac:dyDescent="0.25">
      <c r="A83" s="7" t="s">
        <v>21</v>
      </c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6"/>
    </row>
    <row r="84" spans="1:29" s="10" customFormat="1" ht="24.75" customHeight="1" x14ac:dyDescent="0.25">
      <c r="A84" s="7" t="s">
        <v>22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6"/>
    </row>
    <row r="85" spans="1:29" s="10" customFormat="1" ht="24.75" customHeight="1" x14ac:dyDescent="0.25">
      <c r="A85" s="7" t="s">
        <v>23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6"/>
    </row>
    <row r="86" spans="1:29" s="10" customFormat="1" x14ac:dyDescent="0.25">
      <c r="A86" s="1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9" s="10" customFormat="1" ht="24.75" customHeight="1" x14ac:dyDescent="0.25">
      <c r="A87" s="100" t="s">
        <v>11</v>
      </c>
      <c r="B87" s="100"/>
      <c r="C87" s="100"/>
      <c r="D87" s="100"/>
      <c r="E87" s="100"/>
      <c r="F87" s="100"/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S87" s="100" t="s">
        <v>121</v>
      </c>
      <c r="T87" s="100"/>
      <c r="U87" s="100"/>
    </row>
    <row r="88" spans="1:29" s="10" customFormat="1" ht="24.75" customHeight="1" x14ac:dyDescent="0.25">
      <c r="A88" s="100" t="s">
        <v>12</v>
      </c>
      <c r="B88" s="100"/>
      <c r="C88" s="100"/>
      <c r="D88" s="100"/>
      <c r="E88" s="100"/>
      <c r="F88" s="100"/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9"/>
      <c r="S88" s="40"/>
      <c r="T88" s="40"/>
      <c r="U88" s="40"/>
    </row>
    <row r="89" spans="1:29" s="10" customFormat="1" ht="24.75" customHeight="1" x14ac:dyDescent="0.3">
      <c r="A89" s="101" t="s">
        <v>13</v>
      </c>
      <c r="B89" s="102"/>
      <c r="C89" s="102"/>
      <c r="D89" s="102"/>
      <c r="E89" s="102"/>
      <c r="F89" s="103"/>
      <c r="G89" s="25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7"/>
      <c r="S89" s="100" t="s">
        <v>73</v>
      </c>
      <c r="T89" s="100"/>
      <c r="U89" s="100"/>
      <c r="X89" s="12"/>
      <c r="Y89" s="12"/>
      <c r="Z89" s="12"/>
    </row>
    <row r="90" spans="1:29" s="10" customFormat="1" ht="24.75" customHeight="1" x14ac:dyDescent="0.3">
      <c r="A90" s="104"/>
      <c r="B90" s="105"/>
      <c r="C90" s="105"/>
      <c r="D90" s="105"/>
      <c r="E90" s="105"/>
      <c r="F90" s="106"/>
      <c r="G90" s="28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30"/>
      <c r="S90" s="114" t="s">
        <v>79</v>
      </c>
      <c r="T90" s="114" t="s">
        <v>77</v>
      </c>
      <c r="U90" s="114" t="s">
        <v>78</v>
      </c>
      <c r="X90" s="12"/>
      <c r="Y90" s="12"/>
      <c r="Z90" s="12"/>
      <c r="AA90" s="12" t="s">
        <v>74</v>
      </c>
      <c r="AB90" s="12" t="s">
        <v>75</v>
      </c>
      <c r="AC90" s="12" t="s">
        <v>76</v>
      </c>
    </row>
    <row r="91" spans="1:29" s="10" customFormat="1" ht="24.75" customHeight="1" x14ac:dyDescent="0.3">
      <c r="A91" s="100" t="s">
        <v>14</v>
      </c>
      <c r="B91" s="100"/>
      <c r="C91" s="24"/>
      <c r="D91" s="100" t="s">
        <v>15</v>
      </c>
      <c r="E91" s="100"/>
      <c r="F91" s="24"/>
      <c r="G91" s="110" t="s">
        <v>16</v>
      </c>
      <c r="H91" s="110"/>
      <c r="I91" s="110"/>
      <c r="J91" s="31"/>
      <c r="K91" s="32"/>
      <c r="L91" s="33"/>
      <c r="M91" s="111" t="s">
        <v>17</v>
      </c>
      <c r="N91" s="112"/>
      <c r="O91" s="113"/>
      <c r="P91" s="31"/>
      <c r="Q91" s="32"/>
      <c r="R91" s="33"/>
      <c r="S91" s="15" t="e">
        <f>IF(AA91&gt;0,(ROUNDDOWN(AA91,0)),0)</f>
        <v>#VALUE!</v>
      </c>
      <c r="T91" s="15" t="e">
        <f t="shared" ref="T91" si="3">IF(AB91&gt;0,(ROUNDDOWN(AB91,0)),0)</f>
        <v>#VALUE!</v>
      </c>
      <c r="U91" s="15" t="e">
        <f t="shared" ref="U91" si="4">IF(AC91&gt;0,(ROUNDDOWN(AC91,0)),0)</f>
        <v>#VALUE!</v>
      </c>
      <c r="X91" s="13">
        <f>+J91</f>
        <v>0</v>
      </c>
      <c r="Y91" s="13">
        <f>+P91</f>
        <v>0</v>
      </c>
      <c r="Z91" s="14" t="str">
        <f>IF(ISNUMBER(J91),DAYS360(X91,Y91)," ")</f>
        <v xml:space="preserve"> </v>
      </c>
      <c r="AA91" s="14" t="str">
        <f>IF(ISNUMBER(J91),Z91/360," ")</f>
        <v xml:space="preserve"> </v>
      </c>
      <c r="AB91" s="14" t="str">
        <f t="shared" ref="AB91" si="5">IF(ISNUMBER(Z91),Z91/30-(12*ROUNDDOWN(AA91,0))," ")</f>
        <v xml:space="preserve"> </v>
      </c>
      <c r="AC91" s="14" t="str">
        <f t="shared" ref="AC91" si="6">IF(ISNUMBER(Z91),SUM(Z91,-(ROUNDDOWN(AA91,0)*360),-(ROUNDDOWN(AB91,0)*30))," ")</f>
        <v xml:space="preserve"> </v>
      </c>
    </row>
    <row r="92" spans="1:29" s="10" customFormat="1" ht="24.75" customHeight="1" x14ac:dyDescent="0.25">
      <c r="A92" s="107" t="s">
        <v>80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9"/>
    </row>
    <row r="93" spans="1:29" s="10" customFormat="1" ht="24.75" customHeight="1" x14ac:dyDescent="0.25">
      <c r="A93" s="7" t="s">
        <v>18</v>
      </c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6"/>
    </row>
    <row r="94" spans="1:29" s="10" customFormat="1" ht="24.75" customHeight="1" x14ac:dyDescent="0.25">
      <c r="A94" s="7" t="s">
        <v>19</v>
      </c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6"/>
    </row>
    <row r="95" spans="1:29" s="10" customFormat="1" ht="24.75" customHeight="1" x14ac:dyDescent="0.25">
      <c r="A95" s="7" t="s">
        <v>20</v>
      </c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6"/>
    </row>
    <row r="96" spans="1:29" s="10" customFormat="1" ht="24.75" customHeight="1" x14ac:dyDescent="0.25">
      <c r="A96" s="7" t="s">
        <v>21</v>
      </c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6"/>
    </row>
    <row r="97" spans="1:29" s="10" customFormat="1" ht="24.75" customHeight="1" x14ac:dyDescent="0.25">
      <c r="A97" s="7" t="s">
        <v>22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6"/>
    </row>
    <row r="98" spans="1:29" s="10" customFormat="1" ht="24.75" customHeight="1" x14ac:dyDescent="0.25">
      <c r="A98" s="7" t="s">
        <v>23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6"/>
    </row>
    <row r="99" spans="1:29" s="10" customFormat="1" x14ac:dyDescent="0.25">
      <c r="A99" s="1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9" s="10" customFormat="1" ht="14.25" customHeight="1" x14ac:dyDescent="0.25"/>
    <row r="101" spans="1:29" s="10" customFormat="1" ht="24.75" customHeight="1" x14ac:dyDescent="0.25">
      <c r="A101" s="100" t="s">
        <v>11</v>
      </c>
      <c r="B101" s="100"/>
      <c r="C101" s="100"/>
      <c r="D101" s="100"/>
      <c r="E101" s="100"/>
      <c r="F101" s="100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S101" s="100" t="s">
        <v>121</v>
      </c>
      <c r="T101" s="100"/>
      <c r="U101" s="100"/>
    </row>
    <row r="102" spans="1:29" s="10" customFormat="1" ht="24.75" customHeight="1" x14ac:dyDescent="0.25">
      <c r="A102" s="100" t="s">
        <v>12</v>
      </c>
      <c r="B102" s="100"/>
      <c r="C102" s="100"/>
      <c r="D102" s="100"/>
      <c r="E102" s="100"/>
      <c r="F102" s="100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S102" s="40"/>
      <c r="T102" s="40"/>
      <c r="U102" s="40"/>
    </row>
    <row r="103" spans="1:29" s="10" customFormat="1" ht="24.75" customHeight="1" x14ac:dyDescent="0.3">
      <c r="A103" s="101" t="s">
        <v>13</v>
      </c>
      <c r="B103" s="102"/>
      <c r="C103" s="102"/>
      <c r="D103" s="102"/>
      <c r="E103" s="102"/>
      <c r="F103" s="103"/>
      <c r="G103" s="25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100" t="s">
        <v>73</v>
      </c>
      <c r="T103" s="100"/>
      <c r="U103" s="100"/>
      <c r="X103" s="12"/>
      <c r="Y103" s="12"/>
      <c r="Z103" s="12"/>
    </row>
    <row r="104" spans="1:29" s="10" customFormat="1" ht="24.75" customHeight="1" x14ac:dyDescent="0.3">
      <c r="A104" s="104"/>
      <c r="B104" s="105"/>
      <c r="C104" s="105"/>
      <c r="D104" s="105"/>
      <c r="E104" s="105"/>
      <c r="F104" s="106"/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  <c r="S104" s="114" t="s">
        <v>79</v>
      </c>
      <c r="T104" s="114" t="s">
        <v>77</v>
      </c>
      <c r="U104" s="114" t="s">
        <v>78</v>
      </c>
      <c r="X104" s="12"/>
      <c r="Y104" s="12"/>
      <c r="Z104" s="12"/>
      <c r="AA104" s="12" t="s">
        <v>74</v>
      </c>
      <c r="AB104" s="12" t="s">
        <v>75</v>
      </c>
      <c r="AC104" s="12" t="s">
        <v>76</v>
      </c>
    </row>
    <row r="105" spans="1:29" s="10" customFormat="1" ht="24.75" customHeight="1" x14ac:dyDescent="0.3">
      <c r="A105" s="100" t="s">
        <v>14</v>
      </c>
      <c r="B105" s="100"/>
      <c r="C105" s="24"/>
      <c r="D105" s="100" t="s">
        <v>15</v>
      </c>
      <c r="E105" s="100"/>
      <c r="F105" s="24"/>
      <c r="G105" s="110" t="s">
        <v>16</v>
      </c>
      <c r="H105" s="110"/>
      <c r="I105" s="110"/>
      <c r="J105" s="31"/>
      <c r="K105" s="32"/>
      <c r="L105" s="33"/>
      <c r="M105" s="111" t="s">
        <v>17</v>
      </c>
      <c r="N105" s="112"/>
      <c r="O105" s="113"/>
      <c r="P105" s="31"/>
      <c r="Q105" s="32"/>
      <c r="R105" s="33"/>
      <c r="S105" s="15" t="e">
        <f>IF(AA105&gt;0,(ROUNDDOWN(AA105,0)),0)</f>
        <v>#VALUE!</v>
      </c>
      <c r="T105" s="15" t="e">
        <f t="shared" ref="T105" si="7">IF(AB105&gt;0,(ROUNDDOWN(AB105,0)),0)</f>
        <v>#VALUE!</v>
      </c>
      <c r="U105" s="15" t="e">
        <f t="shared" ref="U105" si="8">IF(AC105&gt;0,(ROUNDDOWN(AC105,0)),0)</f>
        <v>#VALUE!</v>
      </c>
      <c r="X105" s="13">
        <f>+J105</f>
        <v>0</v>
      </c>
      <c r="Y105" s="13">
        <f>+P105</f>
        <v>0</v>
      </c>
      <c r="Z105" s="14" t="str">
        <f>IF(ISNUMBER(J105),DAYS360(X105,Y105)," ")</f>
        <v xml:space="preserve"> </v>
      </c>
      <c r="AA105" s="14" t="str">
        <f>IF(ISNUMBER(J105),Z105/360," ")</f>
        <v xml:space="preserve"> </v>
      </c>
      <c r="AB105" s="14" t="str">
        <f t="shared" ref="AB105" si="9">IF(ISNUMBER(Z105),Z105/30-(12*ROUNDDOWN(AA105,0))," ")</f>
        <v xml:space="preserve"> </v>
      </c>
      <c r="AC105" s="14" t="str">
        <f t="shared" ref="AC105" si="10">IF(ISNUMBER(Z105),SUM(Z105,-(ROUNDDOWN(AA105,0)*360),-(ROUNDDOWN(AB105,0)*30))," ")</f>
        <v xml:space="preserve"> </v>
      </c>
    </row>
    <row r="106" spans="1:29" s="10" customFormat="1" ht="24.75" customHeight="1" x14ac:dyDescent="0.25">
      <c r="A106" s="107" t="s">
        <v>80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9"/>
    </row>
    <row r="107" spans="1:29" s="10" customFormat="1" ht="24.75" customHeight="1" x14ac:dyDescent="0.25">
      <c r="A107" s="7" t="s">
        <v>18</v>
      </c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6"/>
    </row>
    <row r="108" spans="1:29" s="10" customFormat="1" ht="24.75" customHeight="1" x14ac:dyDescent="0.25">
      <c r="A108" s="7" t="s">
        <v>19</v>
      </c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6"/>
    </row>
    <row r="109" spans="1:29" s="10" customFormat="1" ht="24.75" customHeight="1" x14ac:dyDescent="0.25">
      <c r="A109" s="7" t="s">
        <v>20</v>
      </c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6"/>
    </row>
    <row r="110" spans="1:29" s="10" customFormat="1" ht="24.75" customHeight="1" x14ac:dyDescent="0.25">
      <c r="A110" s="7" t="s">
        <v>21</v>
      </c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6"/>
    </row>
    <row r="111" spans="1:29" s="10" customFormat="1" ht="24.75" customHeight="1" x14ac:dyDescent="0.25">
      <c r="A111" s="7" t="s">
        <v>22</v>
      </c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6"/>
    </row>
    <row r="112" spans="1:29" s="10" customFormat="1" ht="24.75" customHeight="1" x14ac:dyDescent="0.25">
      <c r="A112" s="7" t="s">
        <v>23</v>
      </c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6"/>
    </row>
    <row r="113" spans="1:29" s="10" customFormat="1" x14ac:dyDescent="0.25">
      <c r="A113" s="1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9" s="10" customFormat="1" ht="24.75" customHeight="1" x14ac:dyDescent="0.25"/>
    <row r="115" spans="1:29" s="10" customFormat="1" ht="15" customHeight="1" x14ac:dyDescent="0.25">
      <c r="A115" s="65" t="s">
        <v>67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</row>
    <row r="116" spans="1:29" s="10" customFormat="1" ht="14.25" customHeight="1" x14ac:dyDescent="0.25">
      <c r="A116" s="23" t="s">
        <v>92</v>
      </c>
    </row>
    <row r="117" spans="1:29" s="10" customFormat="1" ht="14.25" customHeight="1" x14ac:dyDescent="0.25"/>
    <row r="118" spans="1:29" s="10" customFormat="1" ht="24.75" customHeight="1" x14ac:dyDescent="0.25">
      <c r="A118" s="100" t="s">
        <v>11</v>
      </c>
      <c r="B118" s="100"/>
      <c r="C118" s="100"/>
      <c r="D118" s="100"/>
      <c r="E118" s="100"/>
      <c r="F118" s="100"/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  <c r="S118" s="100" t="s">
        <v>121</v>
      </c>
      <c r="T118" s="100"/>
      <c r="U118" s="100"/>
    </row>
    <row r="119" spans="1:29" s="10" customFormat="1" ht="24.75" customHeight="1" x14ac:dyDescent="0.25">
      <c r="A119" s="100" t="s">
        <v>12</v>
      </c>
      <c r="B119" s="100"/>
      <c r="C119" s="100"/>
      <c r="D119" s="100"/>
      <c r="E119" s="100"/>
      <c r="F119" s="100"/>
      <c r="G119" s="37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  <c r="S119" s="40"/>
      <c r="T119" s="40"/>
      <c r="U119" s="40"/>
    </row>
    <row r="120" spans="1:29" s="10" customFormat="1" ht="24.75" customHeight="1" x14ac:dyDescent="0.3">
      <c r="A120" s="101" t="s">
        <v>13</v>
      </c>
      <c r="B120" s="102"/>
      <c r="C120" s="102"/>
      <c r="D120" s="102"/>
      <c r="E120" s="102"/>
      <c r="F120" s="103"/>
      <c r="G120" s="25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7"/>
      <c r="S120" s="100" t="s">
        <v>73</v>
      </c>
      <c r="T120" s="100"/>
      <c r="U120" s="100"/>
      <c r="X120" s="12"/>
      <c r="Y120" s="12"/>
      <c r="Z120" s="12"/>
    </row>
    <row r="121" spans="1:29" s="10" customFormat="1" ht="24.75" customHeight="1" x14ac:dyDescent="0.3">
      <c r="A121" s="104"/>
      <c r="B121" s="105"/>
      <c r="C121" s="105"/>
      <c r="D121" s="105"/>
      <c r="E121" s="105"/>
      <c r="F121" s="106"/>
      <c r="G121" s="28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0"/>
      <c r="S121" s="114" t="s">
        <v>79</v>
      </c>
      <c r="T121" s="114" t="s">
        <v>77</v>
      </c>
      <c r="U121" s="114" t="s">
        <v>78</v>
      </c>
      <c r="X121" s="12"/>
      <c r="Y121" s="12"/>
      <c r="Z121" s="12"/>
      <c r="AA121" s="12" t="s">
        <v>74</v>
      </c>
      <c r="AB121" s="12" t="s">
        <v>75</v>
      </c>
      <c r="AC121" s="12" t="s">
        <v>76</v>
      </c>
    </row>
    <row r="122" spans="1:29" s="10" customFormat="1" ht="24.75" customHeight="1" x14ac:dyDescent="0.3">
      <c r="A122" s="100" t="s">
        <v>14</v>
      </c>
      <c r="B122" s="100"/>
      <c r="C122" s="24"/>
      <c r="D122" s="100" t="s">
        <v>15</v>
      </c>
      <c r="E122" s="100"/>
      <c r="F122" s="24"/>
      <c r="G122" s="110" t="s">
        <v>16</v>
      </c>
      <c r="H122" s="110"/>
      <c r="I122" s="110"/>
      <c r="J122" s="31"/>
      <c r="K122" s="32"/>
      <c r="L122" s="33"/>
      <c r="M122" s="111" t="s">
        <v>17</v>
      </c>
      <c r="N122" s="112"/>
      <c r="O122" s="113"/>
      <c r="P122" s="31"/>
      <c r="Q122" s="32"/>
      <c r="R122" s="33"/>
      <c r="S122" s="15" t="e">
        <f>IF(AA122&gt;0,(ROUNDDOWN(AA122,0)),0)</f>
        <v>#VALUE!</v>
      </c>
      <c r="T122" s="15" t="e">
        <f t="shared" ref="T122" si="11">IF(AB122&gt;0,(ROUNDDOWN(AB122,0)),0)</f>
        <v>#VALUE!</v>
      </c>
      <c r="U122" s="15" t="e">
        <f t="shared" ref="U122" si="12">IF(AC122&gt;0,(ROUNDDOWN(AC122,0)),0)</f>
        <v>#VALUE!</v>
      </c>
      <c r="X122" s="13">
        <f>+J122</f>
        <v>0</v>
      </c>
      <c r="Y122" s="13">
        <f>+P122</f>
        <v>0</v>
      </c>
      <c r="Z122" s="14" t="str">
        <f>IF(ISNUMBER(J122),DAYS360(X122,Y122)," ")</f>
        <v xml:space="preserve"> </v>
      </c>
      <c r="AA122" s="14" t="str">
        <f>IF(ISNUMBER(J122),Z122/360," ")</f>
        <v xml:space="preserve"> </v>
      </c>
      <c r="AB122" s="14" t="str">
        <f t="shared" ref="AB122" si="13">IF(ISNUMBER(Z122),Z122/30-(12*ROUNDDOWN(AA122,0))," ")</f>
        <v xml:space="preserve"> </v>
      </c>
      <c r="AC122" s="14" t="str">
        <f t="shared" ref="AC122" si="14">IF(ISNUMBER(Z122),SUM(Z122,-(ROUNDDOWN(AA122,0)*360),-(ROUNDDOWN(AB122,0)*30))," ")</f>
        <v xml:space="preserve"> </v>
      </c>
    </row>
    <row r="123" spans="1:29" s="10" customFormat="1" ht="24.75" customHeight="1" x14ac:dyDescent="0.25">
      <c r="A123" s="107" t="s">
        <v>80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9"/>
    </row>
    <row r="124" spans="1:29" s="10" customFormat="1" ht="24.75" customHeight="1" x14ac:dyDescent="0.25">
      <c r="A124" s="7" t="s">
        <v>18</v>
      </c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6"/>
    </row>
    <row r="125" spans="1:29" s="10" customFormat="1" ht="24.75" customHeight="1" x14ac:dyDescent="0.25">
      <c r="A125" s="7" t="s">
        <v>19</v>
      </c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6"/>
    </row>
    <row r="126" spans="1:29" s="10" customFormat="1" ht="24.75" customHeight="1" x14ac:dyDescent="0.25">
      <c r="A126" s="7" t="s">
        <v>20</v>
      </c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6"/>
    </row>
    <row r="127" spans="1:29" s="10" customFormat="1" ht="24.75" customHeight="1" x14ac:dyDescent="0.25">
      <c r="A127" s="7" t="s">
        <v>21</v>
      </c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6"/>
    </row>
    <row r="128" spans="1:29" s="10" customFormat="1" ht="24.75" customHeight="1" x14ac:dyDescent="0.25">
      <c r="A128" s="7" t="s">
        <v>22</v>
      </c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6"/>
    </row>
    <row r="129" spans="1:29" s="10" customFormat="1" ht="24.75" customHeight="1" x14ac:dyDescent="0.25">
      <c r="A129" s="7" t="s">
        <v>23</v>
      </c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6"/>
    </row>
    <row r="130" spans="1:29" s="10" customFormat="1" x14ac:dyDescent="0.25">
      <c r="A130" s="1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9" s="10" customFormat="1" ht="14.25" customHeight="1" x14ac:dyDescent="0.25"/>
    <row r="132" spans="1:29" s="10" customFormat="1" ht="24.75" customHeight="1" x14ac:dyDescent="0.25">
      <c r="A132" s="100" t="s">
        <v>11</v>
      </c>
      <c r="B132" s="100"/>
      <c r="C132" s="100"/>
      <c r="D132" s="100"/>
      <c r="E132" s="100"/>
      <c r="F132" s="100"/>
      <c r="G132" s="37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  <c r="S132" s="100" t="s">
        <v>121</v>
      </c>
      <c r="T132" s="100"/>
      <c r="U132" s="100"/>
    </row>
    <row r="133" spans="1:29" s="10" customFormat="1" ht="24.75" customHeight="1" x14ac:dyDescent="0.25">
      <c r="A133" s="100" t="s">
        <v>12</v>
      </c>
      <c r="B133" s="100"/>
      <c r="C133" s="100"/>
      <c r="D133" s="100"/>
      <c r="E133" s="100"/>
      <c r="F133" s="100"/>
      <c r="G133" s="37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  <c r="S133" s="40"/>
      <c r="T133" s="40"/>
      <c r="U133" s="40"/>
    </row>
    <row r="134" spans="1:29" s="10" customFormat="1" ht="24.75" customHeight="1" x14ac:dyDescent="0.3">
      <c r="A134" s="101" t="s">
        <v>13</v>
      </c>
      <c r="B134" s="102"/>
      <c r="C134" s="102"/>
      <c r="D134" s="102"/>
      <c r="E134" s="102"/>
      <c r="F134" s="103"/>
      <c r="G134" s="25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7"/>
      <c r="S134" s="100" t="s">
        <v>73</v>
      </c>
      <c r="T134" s="100"/>
      <c r="U134" s="100"/>
      <c r="X134" s="12"/>
      <c r="Y134" s="12"/>
      <c r="Z134" s="12"/>
    </row>
    <row r="135" spans="1:29" s="10" customFormat="1" ht="24.75" customHeight="1" x14ac:dyDescent="0.3">
      <c r="A135" s="104"/>
      <c r="B135" s="105"/>
      <c r="C135" s="105"/>
      <c r="D135" s="105"/>
      <c r="E135" s="105"/>
      <c r="F135" s="106"/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30"/>
      <c r="S135" s="114" t="s">
        <v>79</v>
      </c>
      <c r="T135" s="114" t="s">
        <v>77</v>
      </c>
      <c r="U135" s="114" t="s">
        <v>78</v>
      </c>
      <c r="X135" s="12"/>
      <c r="Y135" s="12"/>
      <c r="Z135" s="12"/>
      <c r="AA135" s="12" t="s">
        <v>74</v>
      </c>
      <c r="AB135" s="12" t="s">
        <v>75</v>
      </c>
      <c r="AC135" s="12" t="s">
        <v>76</v>
      </c>
    </row>
    <row r="136" spans="1:29" s="10" customFormat="1" ht="24.75" customHeight="1" x14ac:dyDescent="0.3">
      <c r="A136" s="100" t="s">
        <v>14</v>
      </c>
      <c r="B136" s="100"/>
      <c r="C136" s="24"/>
      <c r="D136" s="100" t="s">
        <v>15</v>
      </c>
      <c r="E136" s="100"/>
      <c r="F136" s="24"/>
      <c r="G136" s="110" t="s">
        <v>16</v>
      </c>
      <c r="H136" s="110"/>
      <c r="I136" s="110"/>
      <c r="J136" s="31"/>
      <c r="K136" s="32"/>
      <c r="L136" s="33"/>
      <c r="M136" s="111" t="s">
        <v>17</v>
      </c>
      <c r="N136" s="112"/>
      <c r="O136" s="113"/>
      <c r="P136" s="31"/>
      <c r="Q136" s="32"/>
      <c r="R136" s="33"/>
      <c r="S136" s="15" t="e">
        <f>IF(AA136&gt;0,(ROUNDDOWN(AA136,0)),0)</f>
        <v>#VALUE!</v>
      </c>
      <c r="T136" s="15" t="e">
        <f t="shared" ref="T136" si="15">IF(AB136&gt;0,(ROUNDDOWN(AB136,0)),0)</f>
        <v>#VALUE!</v>
      </c>
      <c r="U136" s="15" t="e">
        <f t="shared" ref="U136" si="16">IF(AC136&gt;0,(ROUNDDOWN(AC136,0)),0)</f>
        <v>#VALUE!</v>
      </c>
      <c r="X136" s="13">
        <f>+J136</f>
        <v>0</v>
      </c>
      <c r="Y136" s="13">
        <f>+P136</f>
        <v>0</v>
      </c>
      <c r="Z136" s="14" t="str">
        <f>IF(ISNUMBER(J136),DAYS360(X136,Y136)," ")</f>
        <v xml:space="preserve"> </v>
      </c>
      <c r="AA136" s="14" t="str">
        <f>IF(ISNUMBER(J136),Z136/360," ")</f>
        <v xml:space="preserve"> </v>
      </c>
      <c r="AB136" s="14" t="str">
        <f t="shared" ref="AB136" si="17">IF(ISNUMBER(Z136),Z136/30-(12*ROUNDDOWN(AA136,0))," ")</f>
        <v xml:space="preserve"> </v>
      </c>
      <c r="AC136" s="14" t="str">
        <f t="shared" ref="AC136" si="18">IF(ISNUMBER(Z136),SUM(Z136,-(ROUNDDOWN(AA136,0)*360),-(ROUNDDOWN(AB136,0)*30))," ")</f>
        <v xml:space="preserve"> </v>
      </c>
    </row>
    <row r="137" spans="1:29" s="10" customFormat="1" ht="24.75" customHeight="1" x14ac:dyDescent="0.25">
      <c r="A137" s="107" t="s">
        <v>80</v>
      </c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9"/>
    </row>
    <row r="138" spans="1:29" s="10" customFormat="1" ht="24.75" customHeight="1" x14ac:dyDescent="0.25">
      <c r="A138" s="7" t="s">
        <v>18</v>
      </c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6"/>
    </row>
    <row r="139" spans="1:29" s="10" customFormat="1" ht="24.75" customHeight="1" x14ac:dyDescent="0.25">
      <c r="A139" s="7" t="s">
        <v>19</v>
      </c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6"/>
    </row>
    <row r="140" spans="1:29" s="10" customFormat="1" ht="24.75" customHeight="1" x14ac:dyDescent="0.25">
      <c r="A140" s="7" t="s">
        <v>20</v>
      </c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6"/>
    </row>
    <row r="141" spans="1:29" s="10" customFormat="1" ht="24.75" customHeight="1" x14ac:dyDescent="0.25">
      <c r="A141" s="7" t="s">
        <v>21</v>
      </c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6"/>
    </row>
    <row r="142" spans="1:29" s="10" customFormat="1" ht="24.75" customHeight="1" x14ac:dyDescent="0.25">
      <c r="A142" s="7" t="s">
        <v>22</v>
      </c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6"/>
    </row>
    <row r="143" spans="1:29" s="10" customFormat="1" ht="24.75" customHeight="1" x14ac:dyDescent="0.25">
      <c r="A143" s="7" t="s">
        <v>23</v>
      </c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6"/>
    </row>
    <row r="144" spans="1:29" s="10" customFormat="1" x14ac:dyDescent="0.25">
      <c r="A144" s="1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9" s="10" customFormat="1" ht="14.25" customHeight="1" x14ac:dyDescent="0.25"/>
    <row r="146" spans="1:29" s="10" customFormat="1" ht="24.75" customHeight="1" x14ac:dyDescent="0.25">
      <c r="A146" s="100" t="s">
        <v>11</v>
      </c>
      <c r="B146" s="100"/>
      <c r="C146" s="100"/>
      <c r="D146" s="100"/>
      <c r="E146" s="100"/>
      <c r="F146" s="100"/>
      <c r="G146" s="37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9"/>
      <c r="S146" s="100" t="s">
        <v>121</v>
      </c>
      <c r="T146" s="100"/>
      <c r="U146" s="100"/>
    </row>
    <row r="147" spans="1:29" s="10" customFormat="1" ht="24.75" customHeight="1" x14ac:dyDescent="0.25">
      <c r="A147" s="100" t="s">
        <v>12</v>
      </c>
      <c r="B147" s="100"/>
      <c r="C147" s="100"/>
      <c r="D147" s="100"/>
      <c r="E147" s="100"/>
      <c r="F147" s="100"/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9"/>
      <c r="S147" s="40"/>
      <c r="T147" s="40"/>
      <c r="U147" s="40"/>
    </row>
    <row r="148" spans="1:29" s="10" customFormat="1" ht="24.75" customHeight="1" x14ac:dyDescent="0.3">
      <c r="A148" s="101" t="s">
        <v>13</v>
      </c>
      <c r="B148" s="102"/>
      <c r="C148" s="102"/>
      <c r="D148" s="102"/>
      <c r="E148" s="102"/>
      <c r="F148" s="103"/>
      <c r="G148" s="25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7"/>
      <c r="S148" s="100" t="s">
        <v>73</v>
      </c>
      <c r="T148" s="100"/>
      <c r="U148" s="100"/>
      <c r="X148" s="12"/>
      <c r="Y148" s="12"/>
      <c r="Z148" s="12"/>
    </row>
    <row r="149" spans="1:29" s="10" customFormat="1" ht="24.75" customHeight="1" x14ac:dyDescent="0.3">
      <c r="A149" s="104"/>
      <c r="B149" s="105"/>
      <c r="C149" s="105"/>
      <c r="D149" s="105"/>
      <c r="E149" s="105"/>
      <c r="F149" s="106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30"/>
      <c r="S149" s="114" t="s">
        <v>79</v>
      </c>
      <c r="T149" s="114" t="s">
        <v>77</v>
      </c>
      <c r="U149" s="114" t="s">
        <v>78</v>
      </c>
      <c r="X149" s="12"/>
      <c r="Y149" s="12"/>
      <c r="Z149" s="12"/>
      <c r="AA149" s="12" t="s">
        <v>74</v>
      </c>
      <c r="AB149" s="12" t="s">
        <v>75</v>
      </c>
      <c r="AC149" s="12" t="s">
        <v>76</v>
      </c>
    </row>
    <row r="150" spans="1:29" s="10" customFormat="1" ht="24.75" customHeight="1" x14ac:dyDescent="0.3">
      <c r="A150" s="100" t="s">
        <v>14</v>
      </c>
      <c r="B150" s="100"/>
      <c r="C150" s="24"/>
      <c r="D150" s="100" t="s">
        <v>15</v>
      </c>
      <c r="E150" s="100"/>
      <c r="F150" s="24"/>
      <c r="G150" s="110" t="s">
        <v>16</v>
      </c>
      <c r="H150" s="110"/>
      <c r="I150" s="110"/>
      <c r="J150" s="31"/>
      <c r="K150" s="32"/>
      <c r="L150" s="33"/>
      <c r="M150" s="111" t="s">
        <v>17</v>
      </c>
      <c r="N150" s="112"/>
      <c r="O150" s="113"/>
      <c r="P150" s="31"/>
      <c r="Q150" s="32"/>
      <c r="R150" s="33"/>
      <c r="S150" s="15" t="e">
        <f>IF(AA150&gt;0,(ROUNDDOWN(AA150,0)),0)</f>
        <v>#VALUE!</v>
      </c>
      <c r="T150" s="15" t="e">
        <f t="shared" ref="T150" si="19">IF(AB150&gt;0,(ROUNDDOWN(AB150,0)),0)</f>
        <v>#VALUE!</v>
      </c>
      <c r="U150" s="15" t="e">
        <f t="shared" ref="U150" si="20">IF(AC150&gt;0,(ROUNDDOWN(AC150,0)),0)</f>
        <v>#VALUE!</v>
      </c>
      <c r="X150" s="13">
        <f>+J150</f>
        <v>0</v>
      </c>
      <c r="Y150" s="13">
        <f>+P150</f>
        <v>0</v>
      </c>
      <c r="Z150" s="14" t="str">
        <f>IF(ISNUMBER(J150),DAYS360(X150,Y150)," ")</f>
        <v xml:space="preserve"> </v>
      </c>
      <c r="AA150" s="14" t="str">
        <f>IF(ISNUMBER(J150),Z150/360," ")</f>
        <v xml:space="preserve"> </v>
      </c>
      <c r="AB150" s="14" t="str">
        <f t="shared" ref="AB150" si="21">IF(ISNUMBER(Z150),Z150/30-(12*ROUNDDOWN(AA150,0))," ")</f>
        <v xml:space="preserve"> </v>
      </c>
      <c r="AC150" s="14" t="str">
        <f t="shared" ref="AC150" si="22">IF(ISNUMBER(Z150),SUM(Z150,-(ROUNDDOWN(AA150,0)*360),-(ROUNDDOWN(AB150,0)*30))," ")</f>
        <v xml:space="preserve"> </v>
      </c>
    </row>
    <row r="151" spans="1:29" s="10" customFormat="1" ht="24.75" customHeight="1" x14ac:dyDescent="0.25">
      <c r="A151" s="107" t="s">
        <v>80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9"/>
    </row>
    <row r="152" spans="1:29" s="10" customFormat="1" ht="24.75" customHeight="1" x14ac:dyDescent="0.25">
      <c r="A152" s="7" t="s">
        <v>18</v>
      </c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6"/>
    </row>
    <row r="153" spans="1:29" s="10" customFormat="1" ht="24.75" customHeight="1" x14ac:dyDescent="0.25">
      <c r="A153" s="7" t="s">
        <v>19</v>
      </c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6"/>
    </row>
    <row r="154" spans="1:29" s="10" customFormat="1" ht="24.75" customHeight="1" x14ac:dyDescent="0.25">
      <c r="A154" s="7" t="s">
        <v>20</v>
      </c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6"/>
    </row>
    <row r="155" spans="1:29" s="10" customFormat="1" ht="24.75" customHeight="1" x14ac:dyDescent="0.25">
      <c r="A155" s="7" t="s">
        <v>21</v>
      </c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6"/>
    </row>
    <row r="156" spans="1:29" s="10" customFormat="1" ht="24.75" customHeight="1" x14ac:dyDescent="0.25">
      <c r="A156" s="7" t="s">
        <v>22</v>
      </c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6"/>
    </row>
    <row r="157" spans="1:29" s="10" customFormat="1" ht="24.75" customHeight="1" x14ac:dyDescent="0.25">
      <c r="A157" s="7" t="s">
        <v>23</v>
      </c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6"/>
    </row>
    <row r="158" spans="1:29" s="10" customFormat="1" x14ac:dyDescent="0.25">
      <c r="A158" s="11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9" s="10" customFormat="1" ht="24" customHeight="1" x14ac:dyDescent="0.25"/>
    <row r="160" spans="1:29" s="10" customFormat="1" ht="24" customHeight="1" x14ac:dyDescent="0.25">
      <c r="A160" s="94" t="s">
        <v>81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</row>
    <row r="161" spans="1:21" s="10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21" s="10" customFormat="1" ht="30" customHeight="1" x14ac:dyDescent="0.25">
      <c r="A162" s="98" t="s">
        <v>42</v>
      </c>
      <c r="B162" s="98"/>
      <c r="C162" s="97" t="s">
        <v>43</v>
      </c>
      <c r="D162" s="97"/>
      <c r="E162" s="97"/>
      <c r="F162" s="97"/>
      <c r="G162" s="97"/>
      <c r="H162" s="97"/>
      <c r="I162" s="97"/>
      <c r="J162" s="97"/>
      <c r="K162" s="115" t="s">
        <v>44</v>
      </c>
      <c r="L162" s="116"/>
      <c r="M162" s="116"/>
      <c r="N162" s="117"/>
      <c r="O162" s="98" t="s">
        <v>121</v>
      </c>
      <c r="P162" s="98"/>
    </row>
    <row r="163" spans="1:21" s="10" customFormat="1" ht="24.75" customHeight="1" x14ac:dyDescent="0.25">
      <c r="A163" s="61" t="s">
        <v>45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2"/>
      <c r="L163" s="63"/>
      <c r="M163" s="63"/>
      <c r="N163" s="64"/>
      <c r="O163" s="61"/>
      <c r="P163" s="61"/>
    </row>
    <row r="164" spans="1:21" s="10" customFormat="1" x14ac:dyDescent="0.25">
      <c r="A164" s="11"/>
    </row>
    <row r="165" spans="1:21" s="10" customFormat="1" ht="24" customHeight="1" x14ac:dyDescent="0.25"/>
    <row r="166" spans="1:21" s="1" customFormat="1" ht="24" customHeight="1" x14ac:dyDescent="0.25">
      <c r="A166" s="94" t="s">
        <v>99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1:21" s="1" customFormat="1" x14ac:dyDescent="0.25"/>
    <row r="168" spans="1:21" s="1" customFormat="1" ht="33.75" customHeight="1" x14ac:dyDescent="0.25">
      <c r="A168" s="98" t="s">
        <v>46</v>
      </c>
      <c r="B168" s="98"/>
      <c r="C168" s="98"/>
      <c r="D168" s="98"/>
      <c r="E168" s="98"/>
      <c r="F168" s="98" t="s">
        <v>66</v>
      </c>
      <c r="G168" s="98"/>
      <c r="H168" s="98" t="s">
        <v>48</v>
      </c>
      <c r="I168" s="98"/>
    </row>
    <row r="169" spans="1:21" s="1" customFormat="1" ht="24.75" customHeight="1" x14ac:dyDescent="0.25">
      <c r="A169" s="59" t="s">
        <v>98</v>
      </c>
      <c r="B169" s="59"/>
      <c r="C169" s="59"/>
      <c r="D169" s="59"/>
      <c r="E169" s="59"/>
      <c r="F169" s="59" t="s">
        <v>7</v>
      </c>
      <c r="G169" s="59"/>
      <c r="H169" s="118"/>
      <c r="I169" s="118"/>
    </row>
    <row r="170" spans="1:21" s="1" customFormat="1" ht="24.75" customHeight="1" x14ac:dyDescent="0.25">
      <c r="A170" s="59"/>
      <c r="B170" s="59"/>
      <c r="C170" s="59"/>
      <c r="D170" s="59"/>
      <c r="E170" s="59"/>
      <c r="F170" s="59" t="s">
        <v>8</v>
      </c>
      <c r="G170" s="59"/>
      <c r="H170" s="118"/>
      <c r="I170" s="118"/>
    </row>
    <row r="171" spans="1:21" s="10" customFormat="1" ht="24" customHeight="1" x14ac:dyDescent="0.25"/>
    <row r="172" spans="1:21" s="1" customFormat="1" ht="24" customHeight="1" x14ac:dyDescent="0.25">
      <c r="A172" s="94" t="s">
        <v>97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</row>
    <row r="173" spans="1:21" s="1" customFormat="1" x14ac:dyDescent="0.25">
      <c r="B173" s="60"/>
      <c r="C173" s="60"/>
      <c r="D173" s="60"/>
      <c r="E173" s="60"/>
      <c r="F173" s="60"/>
      <c r="G173" s="60"/>
    </row>
    <row r="174" spans="1:21" s="1" customFormat="1" ht="33" customHeight="1" x14ac:dyDescent="0.25">
      <c r="A174" s="119" t="s">
        <v>47</v>
      </c>
      <c r="B174" s="115" t="s">
        <v>82</v>
      </c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7"/>
      <c r="R174" s="98" t="s">
        <v>48</v>
      </c>
      <c r="S174" s="98"/>
    </row>
    <row r="175" spans="1:21" s="1" customFormat="1" ht="33.75" customHeight="1" x14ac:dyDescent="0.25">
      <c r="A175" s="8">
        <v>1</v>
      </c>
      <c r="B175" s="55" t="s">
        <v>49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7"/>
      <c r="R175" s="54"/>
      <c r="S175" s="54"/>
    </row>
    <row r="176" spans="1:21" s="1" customFormat="1" ht="33.75" customHeight="1" x14ac:dyDescent="0.25">
      <c r="A176" s="8">
        <v>2</v>
      </c>
      <c r="B176" s="55" t="s">
        <v>50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7"/>
      <c r="R176" s="54"/>
      <c r="S176" s="54"/>
    </row>
    <row r="177" spans="1:19" s="1" customFormat="1" ht="33.75" customHeight="1" x14ac:dyDescent="0.25">
      <c r="A177" s="8">
        <v>3</v>
      </c>
      <c r="B177" s="55" t="s">
        <v>51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7"/>
      <c r="R177" s="54"/>
      <c r="S177" s="54"/>
    </row>
    <row r="178" spans="1:19" s="1" customFormat="1" ht="48" customHeight="1" x14ac:dyDescent="0.25">
      <c r="A178" s="8">
        <v>4</v>
      </c>
      <c r="B178" s="55" t="s">
        <v>52</v>
      </c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7"/>
      <c r="R178" s="54"/>
      <c r="S178" s="54"/>
    </row>
    <row r="179" spans="1:19" s="1" customFormat="1" ht="33.75" customHeight="1" x14ac:dyDescent="0.25">
      <c r="A179" s="8">
        <v>5</v>
      </c>
      <c r="B179" s="55" t="s">
        <v>53</v>
      </c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7"/>
      <c r="R179" s="54"/>
      <c r="S179" s="54"/>
    </row>
    <row r="180" spans="1:19" s="1" customFormat="1" ht="33.75" customHeight="1" x14ac:dyDescent="0.25">
      <c r="A180" s="8">
        <v>6</v>
      </c>
      <c r="B180" s="55" t="s">
        <v>54</v>
      </c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7"/>
      <c r="R180" s="54"/>
      <c r="S180" s="54"/>
    </row>
    <row r="181" spans="1:19" s="10" customFormat="1" x14ac:dyDescent="0.25"/>
    <row r="182" spans="1:19" s="10" customFormat="1" x14ac:dyDescent="0.25"/>
    <row r="183" spans="1:19" s="10" customFormat="1" x14ac:dyDescent="0.25"/>
    <row r="184" spans="1:19" s="10" customFormat="1" x14ac:dyDescent="0.25"/>
    <row r="185" spans="1:19" s="1" customFormat="1" x14ac:dyDescent="0.25">
      <c r="G185" s="3"/>
      <c r="H185" s="2"/>
      <c r="I185" s="2"/>
      <c r="J185" s="2"/>
      <c r="K185" s="2"/>
      <c r="L185" s="2"/>
      <c r="M185" s="2"/>
    </row>
    <row r="186" spans="1:19" s="1" customFormat="1" ht="15" customHeight="1" x14ac:dyDescent="0.25">
      <c r="E186" s="3"/>
      <c r="G186" s="3"/>
      <c r="I186" s="51" t="s">
        <v>55</v>
      </c>
      <c r="J186" s="51"/>
      <c r="K186" s="51"/>
      <c r="L186" s="51"/>
    </row>
    <row r="187" spans="1:19" s="1" customFormat="1" ht="15" customHeight="1" x14ac:dyDescent="0.25">
      <c r="I187" s="50" t="s">
        <v>56</v>
      </c>
      <c r="J187" s="50"/>
      <c r="K187" s="50"/>
      <c r="L187" s="50"/>
    </row>
    <row r="188" spans="1:19" s="1" customFormat="1" ht="15" customHeight="1" x14ac:dyDescent="0.25">
      <c r="I188" s="21" t="s">
        <v>57</v>
      </c>
      <c r="J188" s="9"/>
      <c r="K188" s="9"/>
      <c r="L188" s="9"/>
    </row>
    <row r="189" spans="1:19" s="10" customFormat="1" x14ac:dyDescent="0.25"/>
    <row r="190" spans="1:19" s="10" customFormat="1" x14ac:dyDescent="0.25"/>
    <row r="191" spans="1:19" s="10" customFormat="1" x14ac:dyDescent="0.25"/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</sheetData>
  <dataConsolidate/>
  <mergeCells count="336"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F22:U22"/>
    <mergeCell ref="A22:E22"/>
    <mergeCell ref="A23:E23"/>
    <mergeCell ref="A15:E15"/>
    <mergeCell ref="A16:E16"/>
    <mergeCell ref="A17:E17"/>
    <mergeCell ref="A18:E18"/>
    <mergeCell ref="A19:E19"/>
    <mergeCell ref="A20:E20"/>
    <mergeCell ref="A21:E21"/>
    <mergeCell ref="A34:C34"/>
    <mergeCell ref="A35:C35"/>
    <mergeCell ref="D34:K34"/>
    <mergeCell ref="L34:P34"/>
    <mergeCell ref="Q34:S34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8:C28"/>
    <mergeCell ref="A29:C29"/>
    <mergeCell ref="D33:K33"/>
    <mergeCell ref="L33:P33"/>
    <mergeCell ref="Q33:S33"/>
    <mergeCell ref="T33:U33"/>
    <mergeCell ref="L28:P28"/>
    <mergeCell ref="D28:K28"/>
    <mergeCell ref="D30:K30"/>
    <mergeCell ref="L30:P30"/>
    <mergeCell ref="D31:K31"/>
    <mergeCell ref="L31:P31"/>
    <mergeCell ref="A33:C33"/>
    <mergeCell ref="A32:C32"/>
    <mergeCell ref="D32:K32"/>
    <mergeCell ref="L32:P32"/>
    <mergeCell ref="Q32:S32"/>
    <mergeCell ref="T32:U32"/>
    <mergeCell ref="A30:C30"/>
    <mergeCell ref="A31:C31"/>
    <mergeCell ref="Q30:S30"/>
    <mergeCell ref="T30:U30"/>
    <mergeCell ref="Q31:S31"/>
    <mergeCell ref="T31:U31"/>
    <mergeCell ref="A38:C38"/>
    <mergeCell ref="A46:G46"/>
    <mergeCell ref="A47:G47"/>
    <mergeCell ref="H47:P47"/>
    <mergeCell ref="Q47:S47"/>
    <mergeCell ref="Q45:S45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8:U38"/>
    <mergeCell ref="A36:C36"/>
    <mergeCell ref="A37:C37"/>
    <mergeCell ref="Q37:S37"/>
    <mergeCell ref="T37:U37"/>
    <mergeCell ref="Q52:S52"/>
    <mergeCell ref="T52:U52"/>
    <mergeCell ref="A45:G45"/>
    <mergeCell ref="H45:P45"/>
    <mergeCell ref="T45:U45"/>
    <mergeCell ref="D39:K39"/>
    <mergeCell ref="L39:P39"/>
    <mergeCell ref="Q39:S39"/>
    <mergeCell ref="T39:U39"/>
    <mergeCell ref="D40:K40"/>
    <mergeCell ref="L40:P40"/>
    <mergeCell ref="Q40:S40"/>
    <mergeCell ref="T40:U40"/>
    <mergeCell ref="A48:G48"/>
    <mergeCell ref="H48:P48"/>
    <mergeCell ref="Q48:S48"/>
    <mergeCell ref="T48:U48"/>
    <mergeCell ref="A44:U44"/>
    <mergeCell ref="T46:U46"/>
    <mergeCell ref="T47:U47"/>
    <mergeCell ref="Q46:S46"/>
    <mergeCell ref="H46:P46"/>
    <mergeCell ref="A71:U71"/>
    <mergeCell ref="A69:U69"/>
    <mergeCell ref="K65:M65"/>
    <mergeCell ref="K66:M66"/>
    <mergeCell ref="Q64:R64"/>
    <mergeCell ref="Q65:R65"/>
    <mergeCell ref="Q66:R66"/>
    <mergeCell ref="N66:P66"/>
    <mergeCell ref="A64:B64"/>
    <mergeCell ref="C64:J64"/>
    <mergeCell ref="A59:O59"/>
    <mergeCell ref="A60:J60"/>
    <mergeCell ref="K60:M60"/>
    <mergeCell ref="N60:O60"/>
    <mergeCell ref="A61:J61"/>
    <mergeCell ref="K61:M61"/>
    <mergeCell ref="N61:O61"/>
    <mergeCell ref="T53:U53"/>
    <mergeCell ref="A54:G54"/>
    <mergeCell ref="H54:P54"/>
    <mergeCell ref="Q54:S54"/>
    <mergeCell ref="T54:U54"/>
    <mergeCell ref="K64:P64"/>
    <mergeCell ref="A65:B66"/>
    <mergeCell ref="C65:J66"/>
    <mergeCell ref="N65:P65"/>
    <mergeCell ref="H52:P52"/>
    <mergeCell ref="A55:G55"/>
    <mergeCell ref="H55:P55"/>
    <mergeCell ref="Q55:S55"/>
    <mergeCell ref="A79:U79"/>
    <mergeCell ref="M78:O78"/>
    <mergeCell ref="S76:U76"/>
    <mergeCell ref="P78:R78"/>
    <mergeCell ref="A78:B78"/>
    <mergeCell ref="D78:E78"/>
    <mergeCell ref="A74:F74"/>
    <mergeCell ref="A75:F75"/>
    <mergeCell ref="G78:I78"/>
    <mergeCell ref="A76:F77"/>
    <mergeCell ref="G76:R77"/>
    <mergeCell ref="G74:R74"/>
    <mergeCell ref="S75:U75"/>
    <mergeCell ref="G75:R75"/>
    <mergeCell ref="J78:L78"/>
    <mergeCell ref="S74:U74"/>
    <mergeCell ref="T55:U55"/>
    <mergeCell ref="A53:G53"/>
    <mergeCell ref="H53:P53"/>
    <mergeCell ref="Q53:S53"/>
    <mergeCell ref="M105:O105"/>
    <mergeCell ref="P105:R105"/>
    <mergeCell ref="S88:U88"/>
    <mergeCell ref="G89:R90"/>
    <mergeCell ref="S89:U89"/>
    <mergeCell ref="A91:B91"/>
    <mergeCell ref="D91:E91"/>
    <mergeCell ref="G91:I91"/>
    <mergeCell ref="B80:U80"/>
    <mergeCell ref="B81:U81"/>
    <mergeCell ref="B82:U82"/>
    <mergeCell ref="B83:U83"/>
    <mergeCell ref="B84:U84"/>
    <mergeCell ref="B85:U85"/>
    <mergeCell ref="A89:F90"/>
    <mergeCell ref="J91:L91"/>
    <mergeCell ref="B98:U98"/>
    <mergeCell ref="A101:F101"/>
    <mergeCell ref="G101:R101"/>
    <mergeCell ref="S101:U101"/>
    <mergeCell ref="B93:U93"/>
    <mergeCell ref="B94:U94"/>
    <mergeCell ref="B95:U95"/>
    <mergeCell ref="B96:U96"/>
    <mergeCell ref="B97:U97"/>
    <mergeCell ref="A118:F118"/>
    <mergeCell ref="G118:R118"/>
    <mergeCell ref="S118:U118"/>
    <mergeCell ref="A119:F119"/>
    <mergeCell ref="G119:R119"/>
    <mergeCell ref="S119:U119"/>
    <mergeCell ref="B112:U112"/>
    <mergeCell ref="A102:F102"/>
    <mergeCell ref="G102:R102"/>
    <mergeCell ref="S102:U102"/>
    <mergeCell ref="A106:U106"/>
    <mergeCell ref="A115:U115"/>
    <mergeCell ref="B111:U111"/>
    <mergeCell ref="B110:U110"/>
    <mergeCell ref="B109:U109"/>
    <mergeCell ref="B108:U108"/>
    <mergeCell ref="B107:U107"/>
    <mergeCell ref="A103:F104"/>
    <mergeCell ref="G103:R104"/>
    <mergeCell ref="S103:U103"/>
    <mergeCell ref="A105:B105"/>
    <mergeCell ref="D105:E105"/>
    <mergeCell ref="G105:I105"/>
    <mergeCell ref="J105:L105"/>
    <mergeCell ref="A120:F121"/>
    <mergeCell ref="G120:R121"/>
    <mergeCell ref="S120:U120"/>
    <mergeCell ref="A122:B122"/>
    <mergeCell ref="D122:E122"/>
    <mergeCell ref="G122:I122"/>
    <mergeCell ref="J122:L122"/>
    <mergeCell ref="M122:O122"/>
    <mergeCell ref="P122:R122"/>
    <mergeCell ref="A134:F135"/>
    <mergeCell ref="G134:R135"/>
    <mergeCell ref="S134:U134"/>
    <mergeCell ref="A136:B136"/>
    <mergeCell ref="D136:E136"/>
    <mergeCell ref="G136:I136"/>
    <mergeCell ref="J136:L136"/>
    <mergeCell ref="M136:O136"/>
    <mergeCell ref="P136:R136"/>
    <mergeCell ref="B157:U157"/>
    <mergeCell ref="A162:B162"/>
    <mergeCell ref="A163:B163"/>
    <mergeCell ref="A160:U160"/>
    <mergeCell ref="B152:U152"/>
    <mergeCell ref="B153:U153"/>
    <mergeCell ref="B154:U154"/>
    <mergeCell ref="B155:U155"/>
    <mergeCell ref="B156:U156"/>
    <mergeCell ref="A168:E168"/>
    <mergeCell ref="A169:E170"/>
    <mergeCell ref="F168:G168"/>
    <mergeCell ref="H168:I168"/>
    <mergeCell ref="F169:G169"/>
    <mergeCell ref="H169:I169"/>
    <mergeCell ref="C162:J162"/>
    <mergeCell ref="K162:N162"/>
    <mergeCell ref="O162:P162"/>
    <mergeCell ref="O163:P163"/>
    <mergeCell ref="C163:J163"/>
    <mergeCell ref="K163:N163"/>
    <mergeCell ref="I187:L187"/>
    <mergeCell ref="I186:L186"/>
    <mergeCell ref="F15:U15"/>
    <mergeCell ref="F17:U17"/>
    <mergeCell ref="R175:S175"/>
    <mergeCell ref="R176:S176"/>
    <mergeCell ref="R177:S177"/>
    <mergeCell ref="R178:S178"/>
    <mergeCell ref="R179:S179"/>
    <mergeCell ref="R180:S180"/>
    <mergeCell ref="A172:U172"/>
    <mergeCell ref="B174:Q174"/>
    <mergeCell ref="B175:Q175"/>
    <mergeCell ref="B176:Q176"/>
    <mergeCell ref="B177:Q177"/>
    <mergeCell ref="B178:Q178"/>
    <mergeCell ref="B179:Q179"/>
    <mergeCell ref="B180:Q180"/>
    <mergeCell ref="R174:S174"/>
    <mergeCell ref="F170:G170"/>
    <mergeCell ref="H170:I170"/>
    <mergeCell ref="B173:G173"/>
    <mergeCell ref="A166:U166"/>
    <mergeCell ref="F21:K21"/>
    <mergeCell ref="A92:U92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91:O91"/>
    <mergeCell ref="P91:R91"/>
    <mergeCell ref="A87:F87"/>
    <mergeCell ref="G87:R87"/>
    <mergeCell ref="S87:U87"/>
    <mergeCell ref="A88:F88"/>
    <mergeCell ref="G88:R88"/>
    <mergeCell ref="T41:U41"/>
    <mergeCell ref="A52:G52"/>
    <mergeCell ref="A123:U123"/>
    <mergeCell ref="B129:U129"/>
    <mergeCell ref="A132:F132"/>
    <mergeCell ref="G132:R132"/>
    <mergeCell ref="S132:U132"/>
    <mergeCell ref="A133:F133"/>
    <mergeCell ref="G133:R133"/>
    <mergeCell ref="S133:U133"/>
    <mergeCell ref="B124:U124"/>
    <mergeCell ref="B125:U125"/>
    <mergeCell ref="B126:U126"/>
    <mergeCell ref="B127:U127"/>
    <mergeCell ref="B128:U128"/>
    <mergeCell ref="A151:U151"/>
    <mergeCell ref="A137:U137"/>
    <mergeCell ref="A148:F149"/>
    <mergeCell ref="G148:R149"/>
    <mergeCell ref="S148:U148"/>
    <mergeCell ref="A150:B150"/>
    <mergeCell ref="D150:E150"/>
    <mergeCell ref="G150:I150"/>
    <mergeCell ref="J150:L150"/>
    <mergeCell ref="M150:O150"/>
    <mergeCell ref="P150:R150"/>
    <mergeCell ref="B143:U143"/>
    <mergeCell ref="A146:F146"/>
    <mergeCell ref="G146:R146"/>
    <mergeCell ref="S146:U146"/>
    <mergeCell ref="A147:F147"/>
    <mergeCell ref="G147:R147"/>
    <mergeCell ref="S147:U147"/>
    <mergeCell ref="B138:U138"/>
    <mergeCell ref="B139:U139"/>
    <mergeCell ref="B140:U140"/>
    <mergeCell ref="B141:U141"/>
    <mergeCell ref="B142:U142"/>
  </mergeCells>
  <dataValidations count="4">
    <dataValidation operator="lessThan" allowBlank="1" showInputMessage="1" showErrorMessage="1" sqref="Z136:AB136 Z91:AB91 Z105:AB105 Z122:AB122 Z150:AB150 Z78:AB78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A65:B66 G23:K23 N66:P66 F23:F24 Q23:U23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3" max="20" man="1"/>
    <brk id="86" max="20" man="1"/>
    <brk id="131" max="20" man="1"/>
    <brk id="170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2022-09-02T21:47:48Z</cp:lastPrinted>
  <dcterms:created xsi:type="dcterms:W3CDTF">2019-07-10T20:17:45Z</dcterms:created>
  <dcterms:modified xsi:type="dcterms:W3CDTF">2022-09-02T21:49:10Z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